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4" activeTab="2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2" hidden="1">'11 класс'!$A$8:$M$34</definedName>
    <definedName name="Excel_BuiltIn__FilterDatabase_5">'9 класс'!$A$8:$M$22</definedName>
    <definedName name="Excel_BuiltIn__FilterDatabase_6">'10 класс'!$A$8:$M$25</definedName>
    <definedName name="Excel_BuiltIn__FilterDatabase_7">'11 класс'!$A$8:$M$28</definedName>
  </definedNames>
  <calcPr fullCalcOnLoad="1"/>
</workbook>
</file>

<file path=xl/sharedStrings.xml><?xml version="1.0" encoding="utf-8"?>
<sst xmlns="http://schemas.openxmlformats.org/spreadsheetml/2006/main" count="380" uniqueCount="251">
  <si>
    <t>Перьев Юрий Николаевич</t>
  </si>
  <si>
    <t>Муниципальное общеобразовательное учреждение "Новомуратская средняя образовательная школа" Комсомольского района Чувашской Республики</t>
  </si>
  <si>
    <t>Павлов Владимир Николаевич</t>
  </si>
  <si>
    <t>А1120</t>
  </si>
  <si>
    <t>Яковлева Виктория Александровна</t>
  </si>
  <si>
    <t>Смирнов Владислав Геннадьевич</t>
  </si>
  <si>
    <t>А1121</t>
  </si>
  <si>
    <t>Кузнецов Александр Юрьевич</t>
  </si>
  <si>
    <t>Горбенко Валерий Викторович</t>
  </si>
  <si>
    <t>А1122</t>
  </si>
  <si>
    <t>Топорков Николай Викторович</t>
  </si>
  <si>
    <t>Муниципальное образовательное учреждение "Средняя общеобразовательное учреждение №20 имени Васьлея Митты с углубленным изучением отдельных предметов"</t>
  </si>
  <si>
    <t>Иванова Галина Дмитриевна</t>
  </si>
  <si>
    <t>А1123</t>
  </si>
  <si>
    <t>А1124</t>
  </si>
  <si>
    <t>А1125</t>
  </si>
  <si>
    <t>Волкова Ольга Витальевна</t>
  </si>
  <si>
    <t>А1126</t>
  </si>
  <si>
    <t>Майков Никита Сергеевич</t>
  </si>
  <si>
    <t>Муниципальное общеобразовательное  учреждение "Гимназия № 1" Мариинско-Посадского района Чувашской Республики</t>
  </si>
  <si>
    <t>Протокол заседания жюри республиканского этапа Всероссийской олимпиады школьников 2010 года по астрономии 9 класс</t>
  </si>
  <si>
    <t>Шифр</t>
  </si>
  <si>
    <t>Ф.И.О. участника</t>
  </si>
  <si>
    <t>Район, город</t>
  </si>
  <si>
    <t>Школа</t>
  </si>
  <si>
    <t>Учитель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</si>
  <si>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</si>
  <si>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</si>
  <si>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</si>
  <si>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</si>
  <si>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</si>
  <si>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</si>
  <si>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Сумма баллов</t>
  </si>
  <si>
    <t>Место</t>
  </si>
  <si>
    <t>г. Чебоксары</t>
  </si>
  <si>
    <t>Дельцов Виктор Павлович</t>
  </si>
  <si>
    <t>Борзенкова Юлия Владимировна</t>
  </si>
  <si>
    <t>г. Новочебоксарск</t>
  </si>
  <si>
    <t>Данилова Галина Александровна</t>
  </si>
  <si>
    <t>Петрова Алина Зиновьевна</t>
  </si>
  <si>
    <t>г. Шумерля</t>
  </si>
  <si>
    <t>Футляров Алексей Ефремович</t>
  </si>
  <si>
    <t xml:space="preserve">Яговкин Александр Сергеевич </t>
  </si>
  <si>
    <t>Павлова Светлана Константиновна</t>
  </si>
  <si>
    <t>Дельцова Анна Викторовна</t>
  </si>
  <si>
    <t>Афанасьев Владимир Геннадьевич</t>
  </si>
  <si>
    <t>Иванов Александр Вадимович</t>
  </si>
  <si>
    <t>Сергеева Олеся Олеговна</t>
  </si>
  <si>
    <t>Семенова Надежда Вячеславовна</t>
  </si>
  <si>
    <t>Зайцева Светлана Ивановна</t>
  </si>
  <si>
    <t>г. Алатырь</t>
  </si>
  <si>
    <t>Никитина Татьяна Степановна</t>
  </si>
  <si>
    <t>Данилов Алексей Ардалионович</t>
  </si>
  <si>
    <t>Баданов Эрнест Алексеевич</t>
  </si>
  <si>
    <t>Никоноров Алексей Васильевич</t>
  </si>
  <si>
    <t>Петров Геннадий Николаевич</t>
  </si>
  <si>
    <t>Протокол заседания жюри республиканского этапа Всероссийской олимпиады школьников 2010 года по астрономии 11 класс</t>
  </si>
  <si>
    <t>Никитин Валерий Арсентьевич</t>
  </si>
  <si>
    <t>Салахутдинов Наиль Акрамович</t>
  </si>
  <si>
    <t>А0901</t>
  </si>
  <si>
    <t xml:space="preserve">Романова Людмила Александровна </t>
  </si>
  <si>
    <t xml:space="preserve">Муниципальное образовательное учреждение "Средняя общеобразовательная школа № 6" </t>
  </si>
  <si>
    <t xml:space="preserve">Иванова Любовь Руслановна </t>
  </si>
  <si>
    <t>А0902</t>
  </si>
  <si>
    <t>Филиппов Антон Николаевич</t>
  </si>
  <si>
    <t>Моргаушский</t>
  </si>
  <si>
    <t>Муниципальное образовательное учреждение "Моргаушская средняя общеобразовательная школа"</t>
  </si>
  <si>
    <t>А0903</t>
  </si>
  <si>
    <t>Минина Мария Георгиевна</t>
  </si>
  <si>
    <t>Комсомольский</t>
  </si>
  <si>
    <t>Муниципальное общеобразовательное учреждение "Комсомольская средняя общеобразовательная школа №2" Комсомольского района Чувашской Республики</t>
  </si>
  <si>
    <t>А0904</t>
  </si>
  <si>
    <t>Маглакелидзе Роман Александрович</t>
  </si>
  <si>
    <t>Муниципальное общеобразовательное учреждение"Средняя общеобразовательная школа № 54 с углубленным изучением отдельных предметов города Чебоксары"</t>
  </si>
  <si>
    <t>А0905</t>
  </si>
  <si>
    <t>Дмитриев Андрей Владимирович</t>
  </si>
  <si>
    <t>Урмарский</t>
  </si>
  <si>
    <t>Муниципальное общеобразовательное учреждение "Староурмарская средняя общеобразовательная школа" Урмарского района Чувашской Республики</t>
  </si>
  <si>
    <t>Софронова Людмила Николаевна</t>
  </si>
  <si>
    <t>А0906</t>
  </si>
  <si>
    <t>Герасимова Марина Олеговна</t>
  </si>
  <si>
    <t>Муниципальное образовательное учреждение "Чуманкасинская средняя общеобразовательная школа"</t>
  </si>
  <si>
    <t>Артемьев Юрий Алексеевич</t>
  </si>
  <si>
    <t>А0907</t>
  </si>
  <si>
    <t>Кочкова Анастасия Ильинична</t>
  </si>
  <si>
    <t>Ядринский</t>
  </si>
  <si>
    <t>Муниципальное образовательное учреждение "СОШ№3 г.Ядрин" Ядринского района Чувашской Республики</t>
  </si>
  <si>
    <t>Николаев Александр Михайлович</t>
  </si>
  <si>
    <t>А0908</t>
  </si>
  <si>
    <t>Романова Елена Андреевна</t>
  </si>
  <si>
    <t>А0909</t>
  </si>
  <si>
    <t>Хрусталёва Елена Александровна</t>
  </si>
  <si>
    <t>Марпосадский</t>
  </si>
  <si>
    <t xml:space="preserve">Муниципальное  среднее общеобразовательное  учреждение "Сутчевская общеобразовательная школа"Мариинско-Посадского района Чувашской Республики </t>
  </si>
  <si>
    <t>Ястребова Елена Васильена</t>
  </si>
  <si>
    <t>А0910</t>
  </si>
  <si>
    <t>Софоров Василий Алексеевич</t>
  </si>
  <si>
    <t>Канашский</t>
  </si>
  <si>
    <t>Муниципальное общеобразовательное учреждение "Большебикшихская средняя общеобразовательная школа"</t>
  </si>
  <si>
    <t>Ефимов Владимир Васильевич</t>
  </si>
  <si>
    <t>А0911</t>
  </si>
  <si>
    <t>Николаев Павел Игоревич</t>
  </si>
  <si>
    <t>Янтиковский</t>
  </si>
  <si>
    <t>Муниципальное образовательное учреждение "Янтиковская средняя общеобразовательная школа" Янтиковского района Чувашской Республики</t>
  </si>
  <si>
    <t>А0912</t>
  </si>
  <si>
    <t>Васильев Денис Андреевич</t>
  </si>
  <si>
    <t>Яльчикский</t>
  </si>
  <si>
    <t>Муниципальное образовательное учреждение "Яльчикская средняя образовательная школа"</t>
  </si>
  <si>
    <t>А0913</t>
  </si>
  <si>
    <t xml:space="preserve">Александров Александр Витальевич </t>
  </si>
  <si>
    <t>Муниципальное общеобразовательное учреждение"Лицей № 44 города Чебоксары"</t>
  </si>
  <si>
    <t>А0914</t>
  </si>
  <si>
    <t>Сергеев Иван Игоревич</t>
  </si>
  <si>
    <t>Муниципальное общеобразовательное учреждение"Лицей № 4 города Чебоксары"</t>
  </si>
  <si>
    <t>Бутина Елена Валерьевна</t>
  </si>
  <si>
    <t>А0915</t>
  </si>
  <si>
    <t>Матвеев Иван Эдуардович</t>
  </si>
  <si>
    <t>Муниципальное образовательное учреждение "Средняя общеобразовательная школа № 9" г. Новочебоксарска Чувашской Республики</t>
  </si>
  <si>
    <t>Никитина Светлана Вениаминовна</t>
  </si>
  <si>
    <t>А0916</t>
  </si>
  <si>
    <t>Иванов Максим Александрович</t>
  </si>
  <si>
    <t>Муниципальное образовательное учреждение "Лицей №18"</t>
  </si>
  <si>
    <t>Иванова Альбина Дмитриевна, Турковская Людмила Николаевна</t>
  </si>
  <si>
    <t>А0917</t>
  </si>
  <si>
    <t>Степанов Никита Владимирович</t>
  </si>
  <si>
    <t>А0918</t>
  </si>
  <si>
    <t>Скворцов Алексей Васильевич</t>
  </si>
  <si>
    <t>Чебоксарский</t>
  </si>
  <si>
    <t>Муниципальное общеобразовательное учреждение "Атлашевская средняя образовательная школа" Чебоксарского района Чувашской Республики</t>
  </si>
  <si>
    <t>Павлова Людмила Александровна</t>
  </si>
  <si>
    <t>А0919</t>
  </si>
  <si>
    <t>Петров Дмитрий Михайлович</t>
  </si>
  <si>
    <t>А1001</t>
  </si>
  <si>
    <t>Муниципальное общеобразовательное учреждение "Гимназия № 6"</t>
  </si>
  <si>
    <t>А1002</t>
  </si>
  <si>
    <t>Сухов Егор Сергеевич</t>
  </si>
  <si>
    <t>Муниципальное общеобразовательное учреждение "Средняя общеобразовательная школа № 5 с углубленным изучением иностранных языков" г.Новочебоксарска Чувашской Республики</t>
  </si>
  <si>
    <t>Ляхова Елена Васильевна</t>
  </si>
  <si>
    <t>А1003</t>
  </si>
  <si>
    <t>Алексеева Алёна Алексеевна</t>
  </si>
  <si>
    <t>Цивильский</t>
  </si>
  <si>
    <t>Цивильская средняя общеобразовательная школа № 1 им. М. В. Силантьева Цивильского района Чувашской Республики</t>
  </si>
  <si>
    <t>Езюков Леонид Романович</t>
  </si>
  <si>
    <t>А1004</t>
  </si>
  <si>
    <t>Мешкова Любовь Геннадьевна</t>
  </si>
  <si>
    <t>А1005</t>
  </si>
  <si>
    <t>Кириллов Алексей Васильевич</t>
  </si>
  <si>
    <t>А1006</t>
  </si>
  <si>
    <t>Александрова Анастасия Николаевна</t>
  </si>
  <si>
    <t>А1007</t>
  </si>
  <si>
    <t>Аксёнов Михаил Юрьевич</t>
  </si>
  <si>
    <t>Муниципальное общеобразовательное учреждение "Сутчевская  средняя общеобразовательная школа " Мариинско-Посадского района Чувашской Республики</t>
  </si>
  <si>
    <t>А1008</t>
  </si>
  <si>
    <t>Тушников Дмитрий Юрьевич</t>
  </si>
  <si>
    <t>Козловский</t>
  </si>
  <si>
    <t>Муниципальное образовательное учреждение «Козловская средняя общеобразовательная школа №3» г. Козловка Чувашской Республики</t>
  </si>
  <si>
    <t>А1009</t>
  </si>
  <si>
    <t>А1010</t>
  </si>
  <si>
    <t>Николаев Иван Анатольевич</t>
  </si>
  <si>
    <t>Муниципальное общеобразовательное учреждение"Гимназия № 1 города Чебоксары"</t>
  </si>
  <si>
    <t>А1011</t>
  </si>
  <si>
    <t xml:space="preserve">Миронова Анна Олегона </t>
  </si>
  <si>
    <t>А1012</t>
  </si>
  <si>
    <t xml:space="preserve">Кузнецова Екатерина Дмитриевна </t>
  </si>
  <si>
    <t>Муниципальное образовательное учреждение "Средняя общеобразовательная школа № 17" г.Новочебоксарск Чувашской Республики</t>
  </si>
  <si>
    <t xml:space="preserve">Степанова Людмила Михайловна </t>
  </si>
  <si>
    <t>А1013</t>
  </si>
  <si>
    <t>Кудряшов Александр Андреевич</t>
  </si>
  <si>
    <t>А1014</t>
  </si>
  <si>
    <t>Иванов Станислав Сергеевич</t>
  </si>
  <si>
    <t>Первомайская средняя  общеобразовательная школа Цивильского района Чувашской Республики</t>
  </si>
  <si>
    <t>Фёдорова Людмила Николаевна</t>
  </si>
  <si>
    <t>А1015</t>
  </si>
  <si>
    <t>Михайлова Ольга Владиславовна</t>
  </si>
  <si>
    <t>А1016</t>
  </si>
  <si>
    <t>Алексеев Павел Васильевич</t>
  </si>
  <si>
    <t>Муниципальное общеобразовательное учреждение"Лицей № 3 города Чебоксары"</t>
  </si>
  <si>
    <t>Спасибенко Владимир Александрович</t>
  </si>
  <si>
    <t>А1017</t>
  </si>
  <si>
    <t>Федотов Александр Юрьевич</t>
  </si>
  <si>
    <t>Красноармейский</t>
  </si>
  <si>
    <t>Муниципальное общеобразовательное учреждение "Траковская чувашско-немецкая гимназия гимназия" Красноармейского района Чувашской Республики</t>
  </si>
  <si>
    <t>Спасова Валентина Петровна</t>
  </si>
  <si>
    <t>А1101</t>
  </si>
  <si>
    <t>Кузьмина Ксения Сергеевна</t>
  </si>
  <si>
    <t>Муниципальное образовательное учреждение "Большесундырская средняя общеобразовательная школа"</t>
  </si>
  <si>
    <t>Максимов Юрий Алексеевич</t>
  </si>
  <si>
    <t>А1102</t>
  </si>
  <si>
    <t>Частухин Владимир Андреевич</t>
  </si>
  <si>
    <t>Муниципальное общеобразовательное учреждение "Средняя общеобразовательная школа № 16" г.Новочебоксарск Чвашской Республики</t>
  </si>
  <si>
    <t>А1103</t>
  </si>
  <si>
    <t>Кужаков Дмитрий Алексеевич</t>
  </si>
  <si>
    <t>Муниципальное образовательное учреждение "СОШ №3 г.Ядрин" Ядринского района Чувашской Республики</t>
  </si>
  <si>
    <t>А1104</t>
  </si>
  <si>
    <t>Бобров Вадим Станиславович</t>
  </si>
  <si>
    <t>Муниципальное образовательное учреждение "Новошимкусская  средняя образовательная школа"</t>
  </si>
  <si>
    <t>Дмитриев Геннадий Васильевич</t>
  </si>
  <si>
    <t>А1105</t>
  </si>
  <si>
    <t>Емельянова Алена Васильевна</t>
  </si>
  <si>
    <t>Батыревский</t>
  </si>
  <si>
    <t>Муниципальное образовательное учреждение "Алманчинская средняя общеобразовательная школа"</t>
  </si>
  <si>
    <t>Емельянов Василий Георгиевич</t>
  </si>
  <si>
    <t>А1106</t>
  </si>
  <si>
    <t>Муниципальное общеобразовательное учреждение"№Гимназия № 6"</t>
  </si>
  <si>
    <t>А1107</t>
  </si>
  <si>
    <t>Якимов Дмитрий Александрович</t>
  </si>
  <si>
    <t>А1108</t>
  </si>
  <si>
    <t>Хохлов Максим Андреевич</t>
  </si>
  <si>
    <t xml:space="preserve">Муниципальное общеобразовательное учреждение "Гимназия №6" им. академика А.Н .Крылова г. Алатырь Чувашской Республики </t>
  </si>
  <si>
    <t>А1109</t>
  </si>
  <si>
    <t>Пушкин Никита Валерьевич</t>
  </si>
  <si>
    <t>Бондарева Светлана Александровна</t>
  </si>
  <si>
    <t>А1110</t>
  </si>
  <si>
    <t>А1111</t>
  </si>
  <si>
    <t>Брусов Алексей Игоревич</t>
  </si>
  <si>
    <t>Муниципальное общеобразовательное учреждение"Лицей № 2 города Чебоксары"</t>
  </si>
  <si>
    <t>Хромова Алла Яковлевна</t>
  </si>
  <si>
    <t>А1112</t>
  </si>
  <si>
    <t>Лаврентьев Анатолий Генрихович</t>
  </si>
  <si>
    <t>А1113</t>
  </si>
  <si>
    <t>Арсентьев Сергей Анатольевич</t>
  </si>
  <si>
    <t>Муниципальное образовательное учреждение «Тюрлеминская средняя общеобразовательная школа» Козловского района Чувашской Республики</t>
  </si>
  <si>
    <t>Салахутдинов Фидаиль Акрамович</t>
  </si>
  <si>
    <t>А1114</t>
  </si>
  <si>
    <t>Муниципальное общеобразовательное учреждение "Урмарская средняя общеобразовательная школа № 1 им.Г.Е.Егорова" Урмарского района Чувашской Республики</t>
  </si>
  <si>
    <t>А1115</t>
  </si>
  <si>
    <t>Кудряшова  Евгения  Николаевна</t>
  </si>
  <si>
    <t>Шумерлинский</t>
  </si>
  <si>
    <t>Муниципальное общеобразовательное учреждение "Шумерлинская  средняя  общеобразовательная школа Шумерлинского района Чувашской Республики"</t>
  </si>
  <si>
    <t>Сыбатова Валентина  Михайловна</t>
  </si>
  <si>
    <t>А1116</t>
  </si>
  <si>
    <t>Самойлов Алексей Анатольевич</t>
  </si>
  <si>
    <t>Муниципальное общеобразовательное учреждение "Средняя общеобразовательная школа №2"  Чувашской Республики</t>
  </si>
  <si>
    <t>Мушлайкина Раиса Николаевна</t>
  </si>
  <si>
    <t>А1117</t>
  </si>
  <si>
    <t>Иванова Светлана Николаевна</t>
  </si>
  <si>
    <t>А1118</t>
  </si>
  <si>
    <t>Фельдина Евгения Александровна</t>
  </si>
  <si>
    <t>А1119</t>
  </si>
  <si>
    <t xml:space="preserve">Члены жюри: </t>
  </si>
  <si>
    <t>Протокол заседания жюри республиканского этапа Всероссийской олимпиады школьников 2010 года по астрономии 10 класс</t>
  </si>
  <si>
    <r>
      <t>Председатель жюри:</t>
    </r>
    <r>
      <rPr>
        <sz val="10"/>
        <rFont val="Times New Roman"/>
        <family val="1"/>
      </rPr>
      <t xml:space="preserve"> Алексеев Валерий Васильевич - кандидат физико-математических наук, доцент кафедры ОиТФ ЧГПУ им. И.Я.Яковлева</t>
    </r>
  </si>
  <si>
    <t>Сытин Василий Григорьевич - старший преподаватель кафедры ОиТФ ЧГПУ им. И.Я.Яковлева</t>
  </si>
  <si>
    <t>Лысова Ирина Владимировна - старший преподаватель кафедры ОиТФ ЧГПУ им. И.Я.Яковлева</t>
  </si>
  <si>
    <t>_____________________ (Алексеев В.В.)</t>
  </si>
  <si>
    <t>_____________________ (Сытин В.Г.)</t>
  </si>
  <si>
    <t>_____________________ (Лысова И.В.)</t>
  </si>
  <si>
    <t>I</t>
  </si>
  <si>
    <t>II</t>
  </si>
  <si>
    <t>III</t>
  </si>
  <si>
    <t>Муниципальное общеобразовательное учреждение "Шихазанская средняя общеобразовательная школа им.М.Сеспеля"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</si>
</sst>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8"/>
      <name val="Arial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2" xfId="0" applyFont="1" applyFill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>
      <alignment horizontal="left" wrapText="1"/>
    </xf>
    <xf numFmtId="0" fontId="13" fillId="0" borderId="2" xfId="0" applyNumberFormat="1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Fill="1" applyBorder="1" applyAlignment="1">
      <alignment horizontal="left" wrapText="1"/>
    </xf>
    <xf numFmtId="0" fontId="10" fillId="0" borderId="2" xfId="0" applyNumberFormat="1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 shrinkToFit="1"/>
    </xf>
    <xf numFmtId="0" fontId="0" fillId="0" borderId="0" xfId="0" applyAlignment="1">
      <alignment wrapText="1" shrinkToFit="1"/>
    </xf>
    <xf numFmtId="0" fontId="13" fillId="0" borderId="2" xfId="0" applyNumberFormat="1" applyFont="1" applyBorder="1" applyAlignment="1">
      <alignment horizontal="center" wrapText="1"/>
    </xf>
    <xf numFmtId="0" fontId="10" fillId="0" borderId="2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Fill="1" applyBorder="1" applyAlignment="1" applyProtection="1">
      <alignment horizontal="center" wrapText="1"/>
      <protection locked="0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18" applyFont="1" applyFill="1" applyBorder="1" applyAlignment="1">
      <alignment horizontal="center" vertical="center" wrapText="1" shrinkToFit="1"/>
      <protection/>
    </xf>
    <xf numFmtId="0" fontId="14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8" fillId="0" borderId="0" xfId="18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wrapText="1" shrinkToFit="1"/>
    </xf>
    <xf numFmtId="0" fontId="10" fillId="0" borderId="2" xfId="0" applyFont="1" applyFill="1" applyBorder="1" applyAlignment="1">
      <alignment horizontal="left" wrapText="1" shrinkToFit="1"/>
    </xf>
    <xf numFmtId="0" fontId="16" fillId="0" borderId="2" xfId="20" applyNumberFormat="1" applyFont="1" applyFill="1" applyBorder="1" applyAlignment="1">
      <alignment horizontal="center" wrapText="1" shrinkToFit="1"/>
    </xf>
    <xf numFmtId="0" fontId="10" fillId="0" borderId="2" xfId="0" applyNumberFormat="1" applyFont="1" applyFill="1" applyBorder="1" applyAlignment="1">
      <alignment horizontal="center" wrapText="1" shrinkToFit="1"/>
    </xf>
    <xf numFmtId="0" fontId="17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left" wrapText="1" shrinkToFit="1"/>
    </xf>
    <xf numFmtId="0" fontId="16" fillId="0" borderId="2" xfId="20" applyNumberFormat="1" applyFont="1" applyBorder="1" applyAlignment="1">
      <alignment horizontal="center" wrapText="1" shrinkToFit="1"/>
    </xf>
    <xf numFmtId="0" fontId="10" fillId="0" borderId="2" xfId="0" applyNumberFormat="1" applyFont="1" applyBorder="1" applyAlignment="1">
      <alignment horizontal="center" wrapText="1" shrinkToFit="1"/>
    </xf>
    <xf numFmtId="0" fontId="10" fillId="2" borderId="2" xfId="0" applyFont="1" applyFill="1" applyBorder="1" applyAlignment="1">
      <alignment horizontal="left" wrapText="1" shrinkToFit="1"/>
    </xf>
    <xf numFmtId="0" fontId="16" fillId="2" borderId="2" xfId="20" applyNumberFormat="1" applyFont="1" applyFill="1" applyBorder="1" applyAlignment="1">
      <alignment horizontal="center" wrapText="1" shrinkToFit="1"/>
    </xf>
    <xf numFmtId="0" fontId="10" fillId="2" borderId="2" xfId="0" applyNumberFormat="1" applyFont="1" applyFill="1" applyBorder="1" applyAlignment="1">
      <alignment horizontal="center" wrapText="1" shrinkToFit="1"/>
    </xf>
    <xf numFmtId="0" fontId="10" fillId="0" borderId="2" xfId="0" applyFont="1" applyBorder="1" applyAlignment="1" applyProtection="1">
      <alignment horizontal="left" wrapText="1" shrinkToFit="1"/>
      <protection locked="0"/>
    </xf>
    <xf numFmtId="0" fontId="10" fillId="0" borderId="2" xfId="0" applyFont="1" applyFill="1" applyBorder="1" applyAlignment="1" applyProtection="1">
      <alignment horizontal="left" wrapText="1" shrinkToFit="1"/>
      <protection locked="0"/>
    </xf>
    <xf numFmtId="0" fontId="16" fillId="0" borderId="2" xfId="20" applyNumberFormat="1" applyFont="1" applyBorder="1" applyAlignment="1" applyProtection="1">
      <alignment horizontal="center" wrapText="1" shrinkToFit="1"/>
      <protection locked="0"/>
    </xf>
    <xf numFmtId="0" fontId="10" fillId="0" borderId="2" xfId="0" applyNumberFormat="1" applyFont="1" applyFill="1" applyBorder="1" applyAlignment="1" applyProtection="1">
      <alignment horizontal="center" wrapText="1" shrinkToFit="1"/>
      <protection locked="0"/>
    </xf>
    <xf numFmtId="0" fontId="10" fillId="0" borderId="2" xfId="0" applyNumberFormat="1" applyFont="1" applyBorder="1" applyAlignment="1" applyProtection="1">
      <alignment horizontal="center" wrapText="1" shrinkToFit="1"/>
      <protection locked="0"/>
    </xf>
    <xf numFmtId="49" fontId="10" fillId="0" borderId="2" xfId="0" applyNumberFormat="1" applyFont="1" applyFill="1" applyBorder="1" applyAlignment="1">
      <alignment horizontal="left" wrapText="1" shrinkToFit="1"/>
    </xf>
    <xf numFmtId="0" fontId="13" fillId="0" borderId="2" xfId="0" applyNumberFormat="1" applyFont="1" applyBorder="1" applyAlignment="1">
      <alignment horizontal="center" wrapText="1" shrinkToFit="1"/>
    </xf>
    <xf numFmtId="0" fontId="13" fillId="0" borderId="2" xfId="0" applyNumberFormat="1" applyFont="1" applyBorder="1" applyAlignment="1">
      <alignment horizontal="left" wrapText="1" shrinkToFit="1"/>
    </xf>
    <xf numFmtId="0" fontId="13" fillId="0" borderId="2" xfId="0" applyFont="1" applyBorder="1" applyAlignment="1">
      <alignment horizontal="left" wrapText="1" shrinkToFit="1"/>
    </xf>
    <xf numFmtId="0" fontId="10" fillId="0" borderId="2" xfId="0" applyFont="1" applyBorder="1" applyAlignment="1">
      <alignment horizontal="center" wrapText="1" shrinkToFi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2" sqref="A2:IV2"/>
    </sheetView>
  </sheetViews>
  <sheetFormatPr defaultColWidth="9.33203125" defaultRowHeight="12.75"/>
  <cols>
    <col min="1" max="1" width="7.5" style="27" customWidth="1"/>
    <col min="2" max="2" width="13.66015625" style="27" customWidth="1"/>
    <col min="3" max="3" width="14.33203125" style="27" customWidth="1"/>
    <col min="4" max="4" width="31.5" style="27" customWidth="1"/>
    <col min="5" max="5" width="13.66015625" style="27" customWidth="1"/>
    <col min="6" max="6" width="8.66015625" style="27" customWidth="1"/>
    <col min="7" max="7" width="8.5" style="27" customWidth="1"/>
    <col min="8" max="8" width="8.33203125" style="27" customWidth="1"/>
    <col min="9" max="9" width="8.16015625" style="27" customWidth="1"/>
    <col min="10" max="11" width="8.33203125" style="27" customWidth="1"/>
    <col min="12" max="12" width="7.66015625" style="22" customWidth="1"/>
    <col min="13" max="13" width="6.5" style="22" customWidth="1"/>
    <col min="14" max="16384" width="9.33203125" style="22" customWidth="1"/>
  </cols>
  <sheetData>
    <row r="1" spans="1:13" ht="35.25" customHeight="1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1.25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6" ht="29.25" customHeight="1">
      <c r="A3" s="57" t="s">
        <v>241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39"/>
      <c r="O3" s="39"/>
      <c r="P3" s="39"/>
    </row>
    <row r="4" spans="1:13" ht="12.75">
      <c r="A4" s="59" t="s">
        <v>239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>
      <c r="A5" s="54" t="s">
        <v>242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>
      <c r="A6" s="54" t="s">
        <v>243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24" customFormat="1" ht="15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23"/>
      <c r="M7" s="23"/>
    </row>
    <row r="8" spans="1:13" s="24" customFormat="1" ht="24">
      <c r="A8" s="4" t="s">
        <v>21</v>
      </c>
      <c r="B8" s="4" t="s">
        <v>22</v>
      </c>
      <c r="C8" s="4" t="s">
        <v>23</v>
      </c>
      <c r="D8" s="4" t="s">
        <v>24</v>
      </c>
      <c r="E8" s="4" t="s">
        <v>25</v>
      </c>
      <c r="F8" s="4" t="s">
        <v>26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</row>
    <row r="9" spans="1:13" s="24" customFormat="1" ht="44.25" customHeight="1">
      <c r="A9" s="67" t="s">
        <v>108</v>
      </c>
      <c r="B9" s="68" t="s">
        <v>109</v>
      </c>
      <c r="C9" s="68" t="s">
        <v>34</v>
      </c>
      <c r="D9" s="68" t="s">
        <v>110</v>
      </c>
      <c r="E9" s="68" t="s">
        <v>35</v>
      </c>
      <c r="F9" s="17">
        <v>3</v>
      </c>
      <c r="G9" s="17">
        <v>6</v>
      </c>
      <c r="H9" s="17">
        <v>4</v>
      </c>
      <c r="I9" s="17">
        <v>8</v>
      </c>
      <c r="J9" s="17">
        <v>8</v>
      </c>
      <c r="K9" s="17">
        <v>0</v>
      </c>
      <c r="L9" s="17">
        <f aca="true" t="shared" si="0" ref="L9:L27">(F9+G9+H9+I9+J9+K9)</f>
        <v>29</v>
      </c>
      <c r="M9" s="66" t="s">
        <v>247</v>
      </c>
    </row>
    <row r="10" spans="1:13" s="24" customFormat="1" ht="67.5">
      <c r="A10" s="67" t="s">
        <v>67</v>
      </c>
      <c r="B10" s="68" t="s">
        <v>68</v>
      </c>
      <c r="C10" s="68" t="s">
        <v>69</v>
      </c>
      <c r="D10" s="68" t="s">
        <v>70</v>
      </c>
      <c r="E10" s="68" t="s">
        <v>55</v>
      </c>
      <c r="F10" s="17">
        <v>4</v>
      </c>
      <c r="G10" s="17">
        <v>4</v>
      </c>
      <c r="H10" s="17">
        <v>4</v>
      </c>
      <c r="I10" s="17">
        <v>0</v>
      </c>
      <c r="J10" s="17">
        <v>6</v>
      </c>
      <c r="K10" s="17">
        <v>2</v>
      </c>
      <c r="L10" s="17">
        <f t="shared" si="0"/>
        <v>20</v>
      </c>
      <c r="M10" s="11" t="s">
        <v>248</v>
      </c>
    </row>
    <row r="11" spans="1:13" s="24" customFormat="1" ht="33.75">
      <c r="A11" s="67" t="s">
        <v>88</v>
      </c>
      <c r="B11" s="68" t="s">
        <v>89</v>
      </c>
      <c r="C11" s="68" t="s">
        <v>37</v>
      </c>
      <c r="D11" s="68" t="s">
        <v>133</v>
      </c>
      <c r="E11" s="68" t="s">
        <v>38</v>
      </c>
      <c r="F11" s="17">
        <v>1</v>
      </c>
      <c r="G11" s="17">
        <v>6</v>
      </c>
      <c r="H11" s="17">
        <v>3</v>
      </c>
      <c r="I11" s="17">
        <v>5</v>
      </c>
      <c r="J11" s="17">
        <v>2</v>
      </c>
      <c r="K11" s="17">
        <v>0</v>
      </c>
      <c r="L11" s="17">
        <f t="shared" si="0"/>
        <v>17</v>
      </c>
      <c r="M11" s="66" t="s">
        <v>249</v>
      </c>
    </row>
    <row r="12" spans="1:13" s="24" customFormat="1" ht="33.75">
      <c r="A12" s="67" t="s">
        <v>59</v>
      </c>
      <c r="B12" s="68" t="s">
        <v>60</v>
      </c>
      <c r="C12" s="68" t="s">
        <v>40</v>
      </c>
      <c r="D12" s="68" t="s">
        <v>61</v>
      </c>
      <c r="E12" s="68" t="s">
        <v>62</v>
      </c>
      <c r="F12" s="18">
        <v>3</v>
      </c>
      <c r="G12" s="17">
        <v>8</v>
      </c>
      <c r="H12" s="17">
        <v>0</v>
      </c>
      <c r="I12" s="17">
        <v>0</v>
      </c>
      <c r="J12" s="18">
        <v>0</v>
      </c>
      <c r="K12" s="17">
        <v>2</v>
      </c>
      <c r="L12" s="17">
        <f t="shared" si="0"/>
        <v>13</v>
      </c>
      <c r="M12" s="5"/>
    </row>
    <row r="13" spans="1:13" s="24" customFormat="1" ht="45">
      <c r="A13" s="67" t="s">
        <v>130</v>
      </c>
      <c r="B13" s="68" t="s">
        <v>131</v>
      </c>
      <c r="C13" s="68" t="s">
        <v>34</v>
      </c>
      <c r="D13" s="68" t="s">
        <v>113</v>
      </c>
      <c r="E13" s="68" t="s">
        <v>114</v>
      </c>
      <c r="F13" s="17">
        <v>3</v>
      </c>
      <c r="G13" s="17">
        <v>2</v>
      </c>
      <c r="H13" s="17">
        <v>2</v>
      </c>
      <c r="I13" s="17">
        <v>1</v>
      </c>
      <c r="J13" s="17">
        <v>4</v>
      </c>
      <c r="K13" s="17">
        <v>0</v>
      </c>
      <c r="L13" s="17">
        <f t="shared" si="0"/>
        <v>12</v>
      </c>
      <c r="M13" s="48"/>
    </row>
    <row r="14" spans="1:13" s="24" customFormat="1" ht="60" customHeight="1">
      <c r="A14" s="67" t="s">
        <v>90</v>
      </c>
      <c r="B14" s="68" t="s">
        <v>91</v>
      </c>
      <c r="C14" s="68" t="s">
        <v>92</v>
      </c>
      <c r="D14" s="68" t="s">
        <v>93</v>
      </c>
      <c r="E14" s="68" t="s">
        <v>94</v>
      </c>
      <c r="F14" s="17">
        <v>2</v>
      </c>
      <c r="G14" s="17">
        <v>0</v>
      </c>
      <c r="H14" s="17">
        <v>1</v>
      </c>
      <c r="I14" s="17">
        <v>0</v>
      </c>
      <c r="J14" s="17">
        <v>0</v>
      </c>
      <c r="K14" s="17">
        <v>6</v>
      </c>
      <c r="L14" s="17">
        <f t="shared" si="0"/>
        <v>9</v>
      </c>
      <c r="M14" s="7"/>
    </row>
    <row r="15" spans="1:13" s="24" customFormat="1" ht="33.75">
      <c r="A15" s="67" t="s">
        <v>104</v>
      </c>
      <c r="B15" s="74" t="s">
        <v>105</v>
      </c>
      <c r="C15" s="68" t="s">
        <v>106</v>
      </c>
      <c r="D15" s="74" t="s">
        <v>107</v>
      </c>
      <c r="E15" s="74" t="s">
        <v>52</v>
      </c>
      <c r="F15" s="18">
        <v>2</v>
      </c>
      <c r="G15" s="18">
        <v>1</v>
      </c>
      <c r="H15" s="18">
        <v>2</v>
      </c>
      <c r="I15" s="17">
        <v>0</v>
      </c>
      <c r="J15" s="18">
        <v>3</v>
      </c>
      <c r="K15" s="18">
        <v>0</v>
      </c>
      <c r="L15" s="17">
        <f t="shared" si="0"/>
        <v>8</v>
      </c>
      <c r="M15" s="6"/>
    </row>
    <row r="16" spans="1:13" s="24" customFormat="1" ht="67.5">
      <c r="A16" s="67" t="s">
        <v>71</v>
      </c>
      <c r="B16" s="68" t="s">
        <v>72</v>
      </c>
      <c r="C16" s="68" t="s">
        <v>34</v>
      </c>
      <c r="D16" s="68" t="s">
        <v>73</v>
      </c>
      <c r="E16" s="68" t="s">
        <v>35</v>
      </c>
      <c r="F16" s="17">
        <v>1</v>
      </c>
      <c r="G16" s="17">
        <v>2</v>
      </c>
      <c r="H16" s="17">
        <v>3</v>
      </c>
      <c r="I16" s="17">
        <v>0</v>
      </c>
      <c r="J16" s="17">
        <v>0</v>
      </c>
      <c r="K16" s="17">
        <v>1</v>
      </c>
      <c r="L16" s="17">
        <f t="shared" si="0"/>
        <v>7</v>
      </c>
      <c r="M16" s="6"/>
    </row>
    <row r="17" spans="1:13" s="24" customFormat="1" ht="67.5">
      <c r="A17" s="67" t="s">
        <v>74</v>
      </c>
      <c r="B17" s="77" t="s">
        <v>75</v>
      </c>
      <c r="C17" s="68" t="s">
        <v>76</v>
      </c>
      <c r="D17" s="77" t="s">
        <v>77</v>
      </c>
      <c r="E17" s="77" t="s">
        <v>78</v>
      </c>
      <c r="F17" s="20">
        <v>2</v>
      </c>
      <c r="G17" s="20">
        <v>1</v>
      </c>
      <c r="H17" s="20">
        <v>0</v>
      </c>
      <c r="I17" s="20">
        <v>0</v>
      </c>
      <c r="J17" s="20">
        <v>4</v>
      </c>
      <c r="K17" s="20">
        <v>0</v>
      </c>
      <c r="L17" s="17">
        <f t="shared" si="0"/>
        <v>7</v>
      </c>
      <c r="M17" s="6"/>
    </row>
    <row r="18" spans="1:13" s="24" customFormat="1" ht="45">
      <c r="A18" s="89" t="s">
        <v>79</v>
      </c>
      <c r="B18" s="74" t="s">
        <v>80</v>
      </c>
      <c r="C18" s="74" t="s">
        <v>65</v>
      </c>
      <c r="D18" s="74" t="s">
        <v>81</v>
      </c>
      <c r="E18" s="74" t="s">
        <v>82</v>
      </c>
      <c r="F18" s="18">
        <v>3</v>
      </c>
      <c r="G18" s="18">
        <v>1</v>
      </c>
      <c r="H18" s="18">
        <v>0</v>
      </c>
      <c r="I18" s="18">
        <v>0</v>
      </c>
      <c r="J18" s="18">
        <v>1</v>
      </c>
      <c r="K18" s="18">
        <v>2</v>
      </c>
      <c r="L18" s="17">
        <f t="shared" si="0"/>
        <v>7</v>
      </c>
      <c r="M18" s="6"/>
    </row>
    <row r="19" spans="1:13" s="24" customFormat="1" ht="45">
      <c r="A19" s="67" t="s">
        <v>83</v>
      </c>
      <c r="B19" s="68" t="s">
        <v>84</v>
      </c>
      <c r="C19" s="68" t="s">
        <v>85</v>
      </c>
      <c r="D19" s="68" t="s">
        <v>86</v>
      </c>
      <c r="E19" s="74" t="s">
        <v>87</v>
      </c>
      <c r="F19" s="17">
        <v>4</v>
      </c>
      <c r="G19" s="17">
        <v>0</v>
      </c>
      <c r="H19" s="17">
        <v>1</v>
      </c>
      <c r="I19" s="17">
        <v>0</v>
      </c>
      <c r="J19" s="17">
        <v>0</v>
      </c>
      <c r="K19" s="17">
        <v>1</v>
      </c>
      <c r="L19" s="17">
        <f t="shared" si="0"/>
        <v>6</v>
      </c>
      <c r="M19" s="6"/>
    </row>
    <row r="20" spans="1:13" ht="60" customHeight="1">
      <c r="A20" s="67" t="s">
        <v>100</v>
      </c>
      <c r="B20" s="68" t="s">
        <v>101</v>
      </c>
      <c r="C20" s="68" t="s">
        <v>102</v>
      </c>
      <c r="D20" s="85" t="s">
        <v>103</v>
      </c>
      <c r="E20" s="85" t="s">
        <v>49</v>
      </c>
      <c r="F20" s="17">
        <v>2</v>
      </c>
      <c r="G20" s="42">
        <v>0</v>
      </c>
      <c r="H20" s="17">
        <v>2</v>
      </c>
      <c r="I20" s="17">
        <v>0</v>
      </c>
      <c r="J20" s="17">
        <v>0</v>
      </c>
      <c r="K20" s="17">
        <v>2</v>
      </c>
      <c r="L20" s="17">
        <f t="shared" si="0"/>
        <v>6</v>
      </c>
      <c r="M20" s="6"/>
    </row>
    <row r="21" spans="1:13" s="8" customFormat="1" ht="33.75">
      <c r="A21" s="89" t="s">
        <v>63</v>
      </c>
      <c r="B21" s="74" t="s">
        <v>64</v>
      </c>
      <c r="C21" s="74" t="s">
        <v>65</v>
      </c>
      <c r="D21" s="74" t="s">
        <v>66</v>
      </c>
      <c r="E21" s="74" t="s">
        <v>39</v>
      </c>
      <c r="F21" s="18">
        <v>3</v>
      </c>
      <c r="G21" s="18">
        <v>1</v>
      </c>
      <c r="H21" s="18">
        <v>1</v>
      </c>
      <c r="I21" s="18">
        <v>0</v>
      </c>
      <c r="J21" s="18">
        <v>0</v>
      </c>
      <c r="K21" s="18">
        <v>0</v>
      </c>
      <c r="L21" s="17">
        <f t="shared" si="0"/>
        <v>5</v>
      </c>
      <c r="M21" s="6"/>
    </row>
    <row r="22" spans="1:13" s="8" customFormat="1" ht="45">
      <c r="A22" s="67" t="s">
        <v>111</v>
      </c>
      <c r="B22" s="68" t="s">
        <v>112</v>
      </c>
      <c r="C22" s="68" t="s">
        <v>34</v>
      </c>
      <c r="D22" s="68" t="s">
        <v>113</v>
      </c>
      <c r="E22" s="68" t="s">
        <v>114</v>
      </c>
      <c r="F22" s="17">
        <v>2</v>
      </c>
      <c r="G22" s="17">
        <v>1</v>
      </c>
      <c r="H22" s="17">
        <v>0</v>
      </c>
      <c r="I22" s="17">
        <v>0</v>
      </c>
      <c r="J22" s="17">
        <v>1</v>
      </c>
      <c r="K22" s="17">
        <v>0</v>
      </c>
      <c r="L22" s="17">
        <f t="shared" si="0"/>
        <v>4</v>
      </c>
      <c r="M22" s="38"/>
    </row>
    <row r="23" spans="1:13" ht="45">
      <c r="A23" s="67" t="s">
        <v>95</v>
      </c>
      <c r="B23" s="74" t="s">
        <v>96</v>
      </c>
      <c r="C23" s="74" t="s">
        <v>97</v>
      </c>
      <c r="D23" s="74" t="s">
        <v>98</v>
      </c>
      <c r="E23" s="74" t="s">
        <v>99</v>
      </c>
      <c r="F23" s="18">
        <v>1</v>
      </c>
      <c r="G23" s="18">
        <v>0</v>
      </c>
      <c r="H23" s="18">
        <v>0</v>
      </c>
      <c r="I23" s="18">
        <v>0</v>
      </c>
      <c r="J23" s="18">
        <v>2</v>
      </c>
      <c r="K23" s="18">
        <v>0</v>
      </c>
      <c r="L23" s="17">
        <f t="shared" si="0"/>
        <v>3</v>
      </c>
      <c r="M23" s="52"/>
    </row>
    <row r="24" spans="1:13" ht="67.5">
      <c r="A24" s="89" t="s">
        <v>119</v>
      </c>
      <c r="B24" s="74" t="s">
        <v>120</v>
      </c>
      <c r="C24" s="74" t="s">
        <v>37</v>
      </c>
      <c r="D24" s="74" t="s">
        <v>121</v>
      </c>
      <c r="E24" s="74" t="s">
        <v>122</v>
      </c>
      <c r="F24" s="18">
        <v>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7">
        <f t="shared" si="0"/>
        <v>3</v>
      </c>
      <c r="M24" s="43"/>
    </row>
    <row r="25" spans="1:13" ht="60" customHeight="1">
      <c r="A25" s="67" t="s">
        <v>115</v>
      </c>
      <c r="B25" s="68" t="s">
        <v>116</v>
      </c>
      <c r="C25" s="68" t="s">
        <v>37</v>
      </c>
      <c r="D25" s="68" t="s">
        <v>117</v>
      </c>
      <c r="E25" s="68" t="s">
        <v>118</v>
      </c>
      <c r="F25" s="17">
        <v>1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  <c r="L25" s="17">
        <f t="shared" si="0"/>
        <v>2</v>
      </c>
      <c r="M25" s="43"/>
    </row>
    <row r="26" spans="1:13" ht="45">
      <c r="A26" s="67" t="s">
        <v>123</v>
      </c>
      <c r="B26" s="68" t="s">
        <v>124</v>
      </c>
      <c r="C26" s="68" t="s">
        <v>34</v>
      </c>
      <c r="D26" s="68" t="s">
        <v>113</v>
      </c>
      <c r="E26" s="68" t="s">
        <v>114</v>
      </c>
      <c r="F26" s="17">
        <v>1</v>
      </c>
      <c r="G26" s="17">
        <v>0</v>
      </c>
      <c r="H26" s="17">
        <v>0</v>
      </c>
      <c r="I26" s="17">
        <v>0</v>
      </c>
      <c r="J26" s="17">
        <v>1</v>
      </c>
      <c r="K26" s="17">
        <v>0</v>
      </c>
      <c r="L26" s="17">
        <f t="shared" si="0"/>
        <v>2</v>
      </c>
      <c r="M26" s="43"/>
    </row>
    <row r="27" spans="1:13" ht="67.5">
      <c r="A27" s="67" t="s">
        <v>125</v>
      </c>
      <c r="B27" s="77" t="s">
        <v>126</v>
      </c>
      <c r="C27" s="77" t="s">
        <v>127</v>
      </c>
      <c r="D27" s="77" t="s">
        <v>128</v>
      </c>
      <c r="E27" s="77" t="s">
        <v>129</v>
      </c>
      <c r="F27" s="20">
        <v>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7">
        <f t="shared" si="0"/>
        <v>1</v>
      </c>
      <c r="M27" s="43"/>
    </row>
    <row r="28" spans="1:11" ht="14.25" customHeight="1">
      <c r="A28" s="1"/>
      <c r="B28" s="1"/>
      <c r="C28" s="1"/>
      <c r="D28" s="1"/>
      <c r="F28" s="1"/>
      <c r="G28" s="1"/>
      <c r="H28" s="1"/>
      <c r="I28" s="1"/>
      <c r="J28" s="1"/>
      <c r="K28" s="1"/>
    </row>
    <row r="29" spans="1:11" ht="19.5" customHeight="1">
      <c r="A29" s="51" t="s">
        <v>244</v>
      </c>
      <c r="B29" s="51"/>
      <c r="C29" s="51"/>
      <c r="D29" s="1"/>
      <c r="F29" s="1"/>
      <c r="G29" s="1"/>
      <c r="H29" s="1"/>
      <c r="I29" s="1"/>
      <c r="J29" s="1"/>
      <c r="K29" s="1"/>
    </row>
    <row r="30" spans="1:11" ht="19.5" customHeight="1">
      <c r="A30" s="51" t="s">
        <v>245</v>
      </c>
      <c r="B30" s="51"/>
      <c r="C30" s="51"/>
      <c r="D30" s="1"/>
      <c r="F30" s="1"/>
      <c r="G30" s="1"/>
      <c r="H30" s="1"/>
      <c r="I30" s="1"/>
      <c r="J30" s="1"/>
      <c r="K30" s="1"/>
    </row>
    <row r="31" spans="1:11" ht="19.5" customHeight="1">
      <c r="A31" s="51" t="s">
        <v>246</v>
      </c>
      <c r="B31" s="51"/>
      <c r="C31" s="51"/>
      <c r="D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F32" s="1"/>
      <c r="G32" s="1"/>
      <c r="H32" s="1"/>
      <c r="I32" s="1"/>
      <c r="J32" s="1"/>
      <c r="K32" s="1"/>
    </row>
    <row r="33" spans="1:13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5"/>
      <c r="M33" s="25"/>
    </row>
  </sheetData>
  <sheetProtection/>
  <mergeCells count="6">
    <mergeCell ref="A1:M1"/>
    <mergeCell ref="A6:M6"/>
    <mergeCell ref="A7:K7"/>
    <mergeCell ref="A3:M3"/>
    <mergeCell ref="A4:M4"/>
    <mergeCell ref="A5:M5"/>
  </mergeCells>
  <printOptions horizontalCentered="1"/>
  <pageMargins left="0.8661417322834646" right="0.5905511811023623" top="0.3" bottom="0.5905511811023623" header="0.54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4">
      <selection activeCell="H13" sqref="H13"/>
    </sheetView>
  </sheetViews>
  <sheetFormatPr defaultColWidth="9.33203125" defaultRowHeight="12.75"/>
  <cols>
    <col min="1" max="1" width="11" style="1" customWidth="1"/>
    <col min="2" max="2" width="13" style="1" customWidth="1"/>
    <col min="3" max="3" width="15.5" style="1" customWidth="1"/>
    <col min="4" max="4" width="20" style="1" customWidth="1"/>
    <col min="5" max="5" width="17.5" style="1" customWidth="1"/>
    <col min="6" max="7" width="9.33203125" style="1" customWidth="1"/>
    <col min="8" max="9" width="9.16015625" style="1" customWidth="1"/>
    <col min="10" max="10" width="9.33203125" style="1" customWidth="1"/>
    <col min="11" max="11" width="8.83203125" style="1" customWidth="1"/>
    <col min="12" max="12" width="8.16015625" style="0" customWidth="1"/>
    <col min="13" max="13" width="7.16015625" style="0" customWidth="1"/>
  </cols>
  <sheetData>
    <row r="1" spans="1:13" ht="28.5" customHeight="1">
      <c r="A1" s="53" t="s">
        <v>240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6" s="22" customFormat="1" ht="29.25" customHeight="1">
      <c r="A3" s="57" t="s">
        <v>241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39"/>
      <c r="O3" s="39"/>
      <c r="P3" s="39"/>
    </row>
    <row r="4" spans="1:13" s="22" customFormat="1" ht="12.75">
      <c r="A4" s="59" t="s">
        <v>239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40" customFormat="1" ht="12.75">
      <c r="A5" s="58" t="s">
        <v>242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40" customFormat="1" ht="12.75">
      <c r="A6" s="60" t="s">
        <v>243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10"/>
      <c r="M7" s="10"/>
    </row>
    <row r="8" spans="1:13" s="3" customFormat="1" ht="27.75" customHeight="1">
      <c r="A8" s="4" t="s">
        <v>21</v>
      </c>
      <c r="B8" s="4" t="s">
        <v>22</v>
      </c>
      <c r="C8" s="4" t="s">
        <v>23</v>
      </c>
      <c r="D8" s="4" t="s">
        <v>24</v>
      </c>
      <c r="E8" s="4" t="s">
        <v>25</v>
      </c>
      <c r="F8" s="4" t="s">
        <v>26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</row>
    <row r="9" spans="1:13" s="72" customFormat="1" ht="41.25" customHeight="1">
      <c r="A9" s="67" t="s">
        <v>132</v>
      </c>
      <c r="B9" s="68" t="s">
        <v>36</v>
      </c>
      <c r="C9" s="68" t="s">
        <v>37</v>
      </c>
      <c r="D9" s="68" t="s">
        <v>133</v>
      </c>
      <c r="E9" s="68" t="s">
        <v>38</v>
      </c>
      <c r="F9" s="69">
        <v>2</v>
      </c>
      <c r="G9" s="70">
        <v>8</v>
      </c>
      <c r="H9" s="70">
        <v>3</v>
      </c>
      <c r="I9" s="70">
        <v>1</v>
      </c>
      <c r="J9" s="70">
        <v>3</v>
      </c>
      <c r="K9" s="70">
        <v>0</v>
      </c>
      <c r="L9" s="70">
        <f aca="true" t="shared" si="0" ref="L9:L25">(F9+G9+H9+I9+J9+K9)</f>
        <v>17</v>
      </c>
      <c r="M9" s="71" t="s">
        <v>249</v>
      </c>
    </row>
    <row r="10" spans="1:13" s="72" customFormat="1" ht="54.75" customHeight="1">
      <c r="A10" s="67" t="s">
        <v>157</v>
      </c>
      <c r="B10" s="68" t="s">
        <v>158</v>
      </c>
      <c r="C10" s="68" t="s">
        <v>34</v>
      </c>
      <c r="D10" s="68" t="s">
        <v>159</v>
      </c>
      <c r="E10" s="68" t="s">
        <v>35</v>
      </c>
      <c r="F10" s="69">
        <v>2</v>
      </c>
      <c r="G10" s="70">
        <v>3</v>
      </c>
      <c r="H10" s="70">
        <v>0</v>
      </c>
      <c r="I10" s="70">
        <v>0</v>
      </c>
      <c r="J10" s="70">
        <v>0</v>
      </c>
      <c r="K10" s="70">
        <v>7</v>
      </c>
      <c r="L10" s="70">
        <f t="shared" si="0"/>
        <v>12</v>
      </c>
      <c r="M10" s="73"/>
    </row>
    <row r="11" spans="1:13" s="72" customFormat="1" ht="53.25" customHeight="1">
      <c r="A11" s="67" t="s">
        <v>166</v>
      </c>
      <c r="B11" s="68" t="s">
        <v>167</v>
      </c>
      <c r="C11" s="68" t="s">
        <v>34</v>
      </c>
      <c r="D11" s="68" t="s">
        <v>159</v>
      </c>
      <c r="E11" s="68" t="s">
        <v>35</v>
      </c>
      <c r="F11" s="69">
        <v>2</v>
      </c>
      <c r="G11" s="70">
        <v>7</v>
      </c>
      <c r="H11" s="70">
        <v>0</v>
      </c>
      <c r="I11" s="70">
        <v>1</v>
      </c>
      <c r="J11" s="70">
        <v>0</v>
      </c>
      <c r="K11" s="70">
        <v>0</v>
      </c>
      <c r="L11" s="70">
        <f t="shared" si="0"/>
        <v>10</v>
      </c>
      <c r="M11" s="73"/>
    </row>
    <row r="12" spans="1:13" s="72" customFormat="1" ht="55.5" customHeight="1">
      <c r="A12" s="67" t="s">
        <v>168</v>
      </c>
      <c r="B12" s="74" t="s">
        <v>169</v>
      </c>
      <c r="C12" s="68" t="s">
        <v>140</v>
      </c>
      <c r="D12" s="74" t="s">
        <v>170</v>
      </c>
      <c r="E12" s="74" t="s">
        <v>171</v>
      </c>
      <c r="F12" s="75">
        <v>1</v>
      </c>
      <c r="G12" s="76">
        <v>3</v>
      </c>
      <c r="H12" s="76">
        <v>2</v>
      </c>
      <c r="I12" s="76">
        <v>0</v>
      </c>
      <c r="J12" s="76">
        <v>3</v>
      </c>
      <c r="K12" s="76">
        <v>1</v>
      </c>
      <c r="L12" s="70">
        <f t="shared" si="0"/>
        <v>10</v>
      </c>
      <c r="M12" s="73"/>
    </row>
    <row r="13" spans="1:13" s="72" customFormat="1" ht="66.75" customHeight="1">
      <c r="A13" s="67" t="s">
        <v>138</v>
      </c>
      <c r="B13" s="68" t="s">
        <v>139</v>
      </c>
      <c r="C13" s="68" t="s">
        <v>140</v>
      </c>
      <c r="D13" s="68" t="s">
        <v>141</v>
      </c>
      <c r="E13" s="68" t="s">
        <v>142</v>
      </c>
      <c r="F13" s="69">
        <v>1</v>
      </c>
      <c r="G13" s="70">
        <v>0</v>
      </c>
      <c r="H13" s="70">
        <v>0</v>
      </c>
      <c r="I13" s="76">
        <v>0</v>
      </c>
      <c r="J13" s="76">
        <v>0</v>
      </c>
      <c r="K13" s="70">
        <v>8</v>
      </c>
      <c r="L13" s="70">
        <f t="shared" si="0"/>
        <v>9</v>
      </c>
      <c r="M13" s="73"/>
    </row>
    <row r="14" spans="1:13" s="72" customFormat="1" ht="67.5">
      <c r="A14" s="67" t="s">
        <v>143</v>
      </c>
      <c r="B14" s="77" t="s">
        <v>144</v>
      </c>
      <c r="C14" s="77" t="s">
        <v>65</v>
      </c>
      <c r="D14" s="77" t="s">
        <v>66</v>
      </c>
      <c r="E14" s="77" t="s">
        <v>39</v>
      </c>
      <c r="F14" s="78">
        <v>3</v>
      </c>
      <c r="G14" s="79">
        <v>0</v>
      </c>
      <c r="H14" s="79">
        <v>2</v>
      </c>
      <c r="I14" s="79">
        <v>1</v>
      </c>
      <c r="J14" s="79">
        <v>1</v>
      </c>
      <c r="K14" s="79">
        <v>1</v>
      </c>
      <c r="L14" s="70">
        <f t="shared" si="0"/>
        <v>8</v>
      </c>
      <c r="M14" s="73"/>
    </row>
    <row r="15" spans="1:13" s="72" customFormat="1" ht="75.75" customHeight="1">
      <c r="A15" s="67" t="s">
        <v>149</v>
      </c>
      <c r="B15" s="80" t="s">
        <v>150</v>
      </c>
      <c r="C15" s="68" t="s">
        <v>92</v>
      </c>
      <c r="D15" s="81" t="s">
        <v>151</v>
      </c>
      <c r="E15" s="68" t="s">
        <v>94</v>
      </c>
      <c r="F15" s="82">
        <v>2</v>
      </c>
      <c r="G15" s="83">
        <v>2</v>
      </c>
      <c r="H15" s="83">
        <v>2</v>
      </c>
      <c r="I15" s="83">
        <v>2</v>
      </c>
      <c r="J15" s="83">
        <v>0</v>
      </c>
      <c r="K15" s="84">
        <v>0</v>
      </c>
      <c r="L15" s="70">
        <f t="shared" si="0"/>
        <v>8</v>
      </c>
      <c r="M15" s="73"/>
    </row>
    <row r="16" spans="1:13" s="72" customFormat="1" ht="60" customHeight="1">
      <c r="A16" s="67" t="s">
        <v>162</v>
      </c>
      <c r="B16" s="68" t="s">
        <v>163</v>
      </c>
      <c r="C16" s="68" t="s">
        <v>37</v>
      </c>
      <c r="D16" s="68" t="s">
        <v>164</v>
      </c>
      <c r="E16" s="68" t="s">
        <v>165</v>
      </c>
      <c r="F16" s="69">
        <v>2</v>
      </c>
      <c r="G16" s="70">
        <v>2</v>
      </c>
      <c r="H16" s="70">
        <v>1</v>
      </c>
      <c r="I16" s="70">
        <v>1</v>
      </c>
      <c r="J16" s="70">
        <v>0</v>
      </c>
      <c r="K16" s="70">
        <v>0</v>
      </c>
      <c r="L16" s="70">
        <f t="shared" si="0"/>
        <v>6</v>
      </c>
      <c r="M16" s="73"/>
    </row>
    <row r="17" spans="1:13" s="72" customFormat="1" ht="65.25" customHeight="1">
      <c r="A17" s="67" t="s">
        <v>156</v>
      </c>
      <c r="B17" s="68" t="s">
        <v>48</v>
      </c>
      <c r="C17" s="68" t="s">
        <v>102</v>
      </c>
      <c r="D17" s="85" t="s">
        <v>103</v>
      </c>
      <c r="E17" s="85" t="s">
        <v>49</v>
      </c>
      <c r="F17" s="69">
        <v>2</v>
      </c>
      <c r="G17" s="70">
        <v>0</v>
      </c>
      <c r="H17" s="70">
        <v>2</v>
      </c>
      <c r="I17" s="70">
        <v>0</v>
      </c>
      <c r="J17" s="70">
        <v>1</v>
      </c>
      <c r="K17" s="70">
        <v>0</v>
      </c>
      <c r="L17" s="70">
        <f t="shared" si="0"/>
        <v>5</v>
      </c>
      <c r="M17" s="73"/>
    </row>
    <row r="18" spans="1:13" s="72" customFormat="1" ht="75.75" customHeight="1">
      <c r="A18" s="67" t="s">
        <v>152</v>
      </c>
      <c r="B18" s="74" t="s">
        <v>153</v>
      </c>
      <c r="C18" s="74" t="s">
        <v>154</v>
      </c>
      <c r="D18" s="74" t="s">
        <v>155</v>
      </c>
      <c r="E18" s="68" t="s">
        <v>58</v>
      </c>
      <c r="F18" s="75">
        <v>3</v>
      </c>
      <c r="G18" s="76">
        <v>1</v>
      </c>
      <c r="H18" s="76">
        <v>0</v>
      </c>
      <c r="I18" s="70">
        <v>0</v>
      </c>
      <c r="J18" s="86">
        <v>0</v>
      </c>
      <c r="K18" s="76">
        <v>0</v>
      </c>
      <c r="L18" s="70">
        <f t="shared" si="0"/>
        <v>4</v>
      </c>
      <c r="M18" s="73"/>
    </row>
    <row r="19" spans="1:13" s="72" customFormat="1" ht="100.5" customHeight="1">
      <c r="A19" s="67" t="s">
        <v>134</v>
      </c>
      <c r="B19" s="68" t="s">
        <v>135</v>
      </c>
      <c r="C19" s="68" t="s">
        <v>37</v>
      </c>
      <c r="D19" s="68" t="s">
        <v>136</v>
      </c>
      <c r="E19" s="68" t="s">
        <v>137</v>
      </c>
      <c r="F19" s="69">
        <v>1</v>
      </c>
      <c r="G19" s="70">
        <v>0</v>
      </c>
      <c r="H19" s="70">
        <v>0</v>
      </c>
      <c r="I19" s="70">
        <v>1</v>
      </c>
      <c r="J19" s="70">
        <v>1</v>
      </c>
      <c r="K19" s="70">
        <v>0</v>
      </c>
      <c r="L19" s="70">
        <f t="shared" si="0"/>
        <v>3</v>
      </c>
      <c r="M19" s="71"/>
    </row>
    <row r="20" spans="1:13" s="72" customFormat="1" ht="93" customHeight="1">
      <c r="A20" s="67" t="s">
        <v>145</v>
      </c>
      <c r="B20" s="77" t="s">
        <v>146</v>
      </c>
      <c r="C20" s="77" t="s">
        <v>127</v>
      </c>
      <c r="D20" s="77" t="s">
        <v>128</v>
      </c>
      <c r="E20" s="77" t="s">
        <v>129</v>
      </c>
      <c r="F20" s="78">
        <v>2</v>
      </c>
      <c r="G20" s="79">
        <v>0</v>
      </c>
      <c r="H20" s="79">
        <v>0</v>
      </c>
      <c r="I20" s="79">
        <v>1</v>
      </c>
      <c r="J20" s="79">
        <v>0</v>
      </c>
      <c r="K20" s="79">
        <v>0</v>
      </c>
      <c r="L20" s="70">
        <f t="shared" si="0"/>
        <v>3</v>
      </c>
      <c r="M20" s="73"/>
    </row>
    <row r="21" spans="1:13" s="72" customFormat="1" ht="60" customHeight="1">
      <c r="A21" s="67" t="s">
        <v>160</v>
      </c>
      <c r="B21" s="68" t="s">
        <v>161</v>
      </c>
      <c r="C21" s="68" t="s">
        <v>40</v>
      </c>
      <c r="D21" s="68" t="s">
        <v>61</v>
      </c>
      <c r="E21" s="68" t="s">
        <v>62</v>
      </c>
      <c r="F21" s="75">
        <v>1</v>
      </c>
      <c r="G21" s="70">
        <v>0</v>
      </c>
      <c r="H21" s="70">
        <v>0</v>
      </c>
      <c r="I21" s="70">
        <v>1</v>
      </c>
      <c r="J21" s="76">
        <v>0</v>
      </c>
      <c r="K21" s="70">
        <v>1</v>
      </c>
      <c r="L21" s="70">
        <f t="shared" si="0"/>
        <v>3</v>
      </c>
      <c r="M21" s="73"/>
    </row>
    <row r="22" spans="1:13" s="72" customFormat="1" ht="60" customHeight="1">
      <c r="A22" s="67" t="s">
        <v>174</v>
      </c>
      <c r="B22" s="68" t="s">
        <v>175</v>
      </c>
      <c r="C22" s="68" t="s">
        <v>34</v>
      </c>
      <c r="D22" s="68" t="s">
        <v>176</v>
      </c>
      <c r="E22" s="68" t="s">
        <v>177</v>
      </c>
      <c r="F22" s="69">
        <v>0</v>
      </c>
      <c r="G22" s="70">
        <v>0</v>
      </c>
      <c r="H22" s="70">
        <v>0</v>
      </c>
      <c r="I22" s="70">
        <v>0</v>
      </c>
      <c r="J22" s="70">
        <v>2</v>
      </c>
      <c r="K22" s="70">
        <v>1</v>
      </c>
      <c r="L22" s="70">
        <f t="shared" si="0"/>
        <v>3</v>
      </c>
      <c r="M22" s="73"/>
    </row>
    <row r="23" spans="1:13" s="72" customFormat="1" ht="67.5" customHeight="1">
      <c r="A23" s="67" t="s">
        <v>178</v>
      </c>
      <c r="B23" s="74" t="s">
        <v>179</v>
      </c>
      <c r="C23" s="74" t="s">
        <v>180</v>
      </c>
      <c r="D23" s="87" t="s">
        <v>181</v>
      </c>
      <c r="E23" s="88" t="s">
        <v>182</v>
      </c>
      <c r="F23" s="75">
        <v>1</v>
      </c>
      <c r="G23" s="86">
        <v>0</v>
      </c>
      <c r="H23" s="86">
        <v>0</v>
      </c>
      <c r="I23" s="86">
        <v>0</v>
      </c>
      <c r="J23" s="86">
        <v>0</v>
      </c>
      <c r="K23" s="86">
        <v>1</v>
      </c>
      <c r="L23" s="70">
        <f t="shared" si="0"/>
        <v>2</v>
      </c>
      <c r="M23" s="73"/>
    </row>
    <row r="24" spans="1:13" s="72" customFormat="1" ht="71.25" customHeight="1">
      <c r="A24" s="67" t="s">
        <v>147</v>
      </c>
      <c r="B24" s="74" t="s">
        <v>148</v>
      </c>
      <c r="C24" s="74" t="s">
        <v>97</v>
      </c>
      <c r="D24" s="74" t="s">
        <v>250</v>
      </c>
      <c r="E24" s="74" t="s">
        <v>57</v>
      </c>
      <c r="F24" s="75">
        <v>1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0">
        <f t="shared" si="0"/>
        <v>1</v>
      </c>
      <c r="M24" s="73"/>
    </row>
    <row r="25" spans="1:13" s="72" customFormat="1" ht="67.5" customHeight="1">
      <c r="A25" s="67" t="s">
        <v>172</v>
      </c>
      <c r="B25" s="68" t="s">
        <v>173</v>
      </c>
      <c r="C25" s="68" t="s">
        <v>85</v>
      </c>
      <c r="D25" s="68" t="s">
        <v>86</v>
      </c>
      <c r="E25" s="74" t="s">
        <v>87</v>
      </c>
      <c r="F25" s="69">
        <v>0</v>
      </c>
      <c r="G25" s="70">
        <v>0</v>
      </c>
      <c r="H25" s="70">
        <v>0</v>
      </c>
      <c r="I25" s="70">
        <v>0</v>
      </c>
      <c r="J25" s="70">
        <v>1</v>
      </c>
      <c r="K25" s="70">
        <v>0</v>
      </c>
      <c r="L25" s="70">
        <f t="shared" si="0"/>
        <v>1</v>
      </c>
      <c r="M25" s="73"/>
    </row>
    <row r="26" ht="14.25" customHeight="1">
      <c r="E26"/>
    </row>
    <row r="27" spans="1:5" ht="12.75">
      <c r="A27" s="51" t="s">
        <v>244</v>
      </c>
      <c r="B27" s="51"/>
      <c r="C27" s="51"/>
      <c r="E27"/>
    </row>
    <row r="28" spans="1:5" ht="12.75">
      <c r="A28" s="51" t="s">
        <v>245</v>
      </c>
      <c r="B28" s="51"/>
      <c r="C28" s="51"/>
      <c r="E28"/>
    </row>
    <row r="29" spans="1:5" ht="12.75">
      <c r="A29" s="51" t="s">
        <v>246</v>
      </c>
      <c r="B29" s="51"/>
      <c r="C29" s="51"/>
      <c r="E29"/>
    </row>
    <row r="30" ht="12.75">
      <c r="E30"/>
    </row>
  </sheetData>
  <sheetProtection/>
  <mergeCells count="6">
    <mergeCell ref="A1:M1"/>
    <mergeCell ref="A6:M6"/>
    <mergeCell ref="A7:K7"/>
    <mergeCell ref="A3:M3"/>
    <mergeCell ref="A4:M4"/>
    <mergeCell ref="A5:M5"/>
  </mergeCells>
  <printOptions horizontalCentered="1"/>
  <pageMargins left="0.5905511811023623" right="0.5905511811023623" top="0.31" bottom="0.31" header="0.43" footer="0.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2" sqref="A2:IV2"/>
    </sheetView>
  </sheetViews>
  <sheetFormatPr defaultColWidth="9.33203125" defaultRowHeight="12.75"/>
  <cols>
    <col min="1" max="1" width="10.5" style="1" customWidth="1"/>
    <col min="2" max="2" width="16.16015625" style="1" customWidth="1"/>
    <col min="3" max="3" width="13.83203125" style="1" customWidth="1"/>
    <col min="4" max="4" width="19" style="1" customWidth="1"/>
    <col min="5" max="5" width="18.83203125" style="1" customWidth="1"/>
    <col min="6" max="8" width="8.83203125" style="1" customWidth="1"/>
    <col min="9" max="9" width="9.33203125" style="1" customWidth="1"/>
    <col min="10" max="10" width="9" style="1" customWidth="1"/>
    <col min="11" max="11" width="9.33203125" style="1" customWidth="1"/>
    <col min="12" max="12" width="13.83203125" style="0" customWidth="1"/>
    <col min="13" max="13" width="13.33203125" style="0" customWidth="1"/>
  </cols>
  <sheetData>
    <row r="1" spans="1:13" ht="30" customHeight="1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9.75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6" s="22" customFormat="1" ht="20.25" customHeight="1">
      <c r="A3" s="57" t="s">
        <v>241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39"/>
      <c r="O3" s="39"/>
      <c r="P3" s="39"/>
    </row>
    <row r="4" spans="1:13" s="22" customFormat="1" ht="12.75">
      <c r="A4" s="59" t="s">
        <v>239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22" customFormat="1" ht="12.75">
      <c r="A5" s="54" t="s">
        <v>242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22" customFormat="1" ht="12.75">
      <c r="A6" s="54" t="s">
        <v>243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2"/>
      <c r="M7" s="2"/>
    </row>
    <row r="8" spans="1:13" s="2" customFormat="1" ht="27.75" customHeight="1">
      <c r="A8" s="4" t="s">
        <v>21</v>
      </c>
      <c r="B8" s="4" t="s">
        <v>22</v>
      </c>
      <c r="C8" s="4" t="s">
        <v>23</v>
      </c>
      <c r="D8" s="4" t="s">
        <v>24</v>
      </c>
      <c r="E8" s="4" t="s">
        <v>25</v>
      </c>
      <c r="F8" s="4" t="s">
        <v>26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</row>
    <row r="9" spans="1:13" s="3" customFormat="1" ht="75" customHeight="1">
      <c r="A9" s="14" t="s">
        <v>212</v>
      </c>
      <c r="B9" s="15" t="s">
        <v>42</v>
      </c>
      <c r="C9" s="15" t="s">
        <v>37</v>
      </c>
      <c r="D9" s="15" t="s">
        <v>189</v>
      </c>
      <c r="E9" s="15" t="s">
        <v>43</v>
      </c>
      <c r="F9" s="17">
        <v>6</v>
      </c>
      <c r="G9" s="17">
        <v>3</v>
      </c>
      <c r="H9" s="17">
        <v>6</v>
      </c>
      <c r="I9" s="17">
        <v>6</v>
      </c>
      <c r="J9" s="17">
        <v>8</v>
      </c>
      <c r="K9" s="17">
        <v>2</v>
      </c>
      <c r="L9" s="20">
        <f aca="true" t="shared" si="0" ref="L9:L34">(F9+G9+H9+I9+J9+K9)</f>
        <v>31</v>
      </c>
      <c r="M9" s="64" t="s">
        <v>247</v>
      </c>
    </row>
    <row r="10" spans="1:13" s="3" customFormat="1" ht="42.75" customHeight="1">
      <c r="A10" s="14" t="s">
        <v>217</v>
      </c>
      <c r="B10" s="15" t="s">
        <v>46</v>
      </c>
      <c r="C10" s="15" t="s">
        <v>34</v>
      </c>
      <c r="D10" s="15" t="s">
        <v>215</v>
      </c>
      <c r="E10" s="15" t="s">
        <v>218</v>
      </c>
      <c r="F10" s="17">
        <v>4</v>
      </c>
      <c r="G10" s="17">
        <v>2</v>
      </c>
      <c r="H10" s="17">
        <v>3</v>
      </c>
      <c r="I10" s="17">
        <v>8</v>
      </c>
      <c r="J10" s="17">
        <v>6</v>
      </c>
      <c r="K10" s="17">
        <v>6</v>
      </c>
      <c r="L10" s="20">
        <f t="shared" si="0"/>
        <v>29</v>
      </c>
      <c r="M10" s="64" t="s">
        <v>248</v>
      </c>
    </row>
    <row r="11" spans="1:13" s="3" customFormat="1" ht="46.5" customHeight="1">
      <c r="A11" s="14" t="s">
        <v>14</v>
      </c>
      <c r="B11" s="15" t="s">
        <v>44</v>
      </c>
      <c r="C11" s="15" t="s">
        <v>34</v>
      </c>
      <c r="D11" s="15" t="s">
        <v>176</v>
      </c>
      <c r="E11" s="15" t="s">
        <v>177</v>
      </c>
      <c r="F11" s="17">
        <v>3</v>
      </c>
      <c r="G11" s="17">
        <v>3</v>
      </c>
      <c r="H11" s="17">
        <v>3</v>
      </c>
      <c r="I11" s="17">
        <v>4</v>
      </c>
      <c r="J11" s="17">
        <v>8</v>
      </c>
      <c r="K11" s="17">
        <v>0</v>
      </c>
      <c r="L11" s="20">
        <f t="shared" si="0"/>
        <v>21</v>
      </c>
      <c r="M11" s="65" t="s">
        <v>249</v>
      </c>
    </row>
    <row r="12" spans="1:13" s="3" customFormat="1" ht="48" customHeight="1">
      <c r="A12" s="14" t="s">
        <v>202</v>
      </c>
      <c r="B12" s="15" t="s">
        <v>47</v>
      </c>
      <c r="C12" s="15" t="s">
        <v>37</v>
      </c>
      <c r="D12" s="15" t="s">
        <v>203</v>
      </c>
      <c r="E12" s="15" t="s">
        <v>38</v>
      </c>
      <c r="F12" s="17">
        <v>3</v>
      </c>
      <c r="G12" s="17">
        <v>2</v>
      </c>
      <c r="H12" s="17">
        <v>3</v>
      </c>
      <c r="I12" s="17">
        <v>2</v>
      </c>
      <c r="J12" s="17">
        <v>5</v>
      </c>
      <c r="K12" s="17">
        <v>2</v>
      </c>
      <c r="L12" s="20">
        <f t="shared" si="0"/>
        <v>17</v>
      </c>
      <c r="M12" s="12"/>
    </row>
    <row r="13" spans="1:13" s="3" customFormat="1" ht="48.75" customHeight="1">
      <c r="A13" s="14" t="s">
        <v>6</v>
      </c>
      <c r="B13" s="15" t="s">
        <v>7</v>
      </c>
      <c r="C13" s="15" t="s">
        <v>34</v>
      </c>
      <c r="D13" s="15" t="s">
        <v>176</v>
      </c>
      <c r="E13" s="15" t="s">
        <v>8</v>
      </c>
      <c r="F13" s="17">
        <v>3</v>
      </c>
      <c r="G13" s="17">
        <v>2</v>
      </c>
      <c r="H13" s="17">
        <v>3</v>
      </c>
      <c r="I13" s="17">
        <v>4</v>
      </c>
      <c r="J13" s="17">
        <v>3</v>
      </c>
      <c r="K13" s="17">
        <v>0</v>
      </c>
      <c r="L13" s="20">
        <f t="shared" si="0"/>
        <v>15</v>
      </c>
      <c r="M13" s="48"/>
    </row>
    <row r="14" spans="1:13" s="3" customFormat="1" ht="66.75" customHeight="1">
      <c r="A14" s="14" t="s">
        <v>187</v>
      </c>
      <c r="B14" s="15" t="s">
        <v>188</v>
      </c>
      <c r="C14" s="15" t="s">
        <v>37</v>
      </c>
      <c r="D14" s="15" t="s">
        <v>189</v>
      </c>
      <c r="E14" s="15" t="s">
        <v>43</v>
      </c>
      <c r="F14" s="17">
        <v>6</v>
      </c>
      <c r="G14" s="17">
        <v>0</v>
      </c>
      <c r="H14" s="17">
        <v>2</v>
      </c>
      <c r="I14" s="17">
        <v>1</v>
      </c>
      <c r="J14" s="17">
        <v>3</v>
      </c>
      <c r="K14" s="17">
        <v>0</v>
      </c>
      <c r="L14" s="20">
        <f t="shared" si="0"/>
        <v>12</v>
      </c>
      <c r="M14" s="11"/>
    </row>
    <row r="15" spans="1:13" s="3" customFormat="1" ht="79.5" customHeight="1">
      <c r="A15" s="14" t="s">
        <v>234</v>
      </c>
      <c r="B15" s="15" t="s">
        <v>235</v>
      </c>
      <c r="C15" s="15" t="s">
        <v>140</v>
      </c>
      <c r="D15" s="15" t="s">
        <v>141</v>
      </c>
      <c r="E15" s="15" t="s">
        <v>142</v>
      </c>
      <c r="F15" s="17">
        <v>3</v>
      </c>
      <c r="G15" s="17">
        <v>0</v>
      </c>
      <c r="H15" s="17">
        <v>2</v>
      </c>
      <c r="I15" s="18">
        <v>2</v>
      </c>
      <c r="J15" s="18">
        <v>4</v>
      </c>
      <c r="K15" s="17">
        <v>1</v>
      </c>
      <c r="L15" s="20">
        <f t="shared" si="0"/>
        <v>12</v>
      </c>
      <c r="M15" s="12"/>
    </row>
    <row r="16" spans="1:13" s="3" customFormat="1" ht="65.25" customHeight="1">
      <c r="A16" s="14" t="s">
        <v>206</v>
      </c>
      <c r="B16" s="15" t="s">
        <v>207</v>
      </c>
      <c r="C16" s="15" t="s">
        <v>50</v>
      </c>
      <c r="D16" s="15" t="s">
        <v>208</v>
      </c>
      <c r="E16" s="15" t="s">
        <v>51</v>
      </c>
      <c r="F16" s="17">
        <v>3</v>
      </c>
      <c r="G16" s="17">
        <v>0</v>
      </c>
      <c r="H16" s="17">
        <v>3</v>
      </c>
      <c r="I16" s="17">
        <v>4</v>
      </c>
      <c r="J16" s="17">
        <v>1</v>
      </c>
      <c r="K16" s="17">
        <v>0</v>
      </c>
      <c r="L16" s="20">
        <f t="shared" si="0"/>
        <v>11</v>
      </c>
      <c r="M16" s="12"/>
    </row>
    <row r="17" spans="1:13" s="3" customFormat="1" ht="60" customHeight="1">
      <c r="A17" s="14" t="s">
        <v>209</v>
      </c>
      <c r="B17" s="15" t="s">
        <v>210</v>
      </c>
      <c r="C17" s="15" t="s">
        <v>34</v>
      </c>
      <c r="D17" s="15" t="s">
        <v>159</v>
      </c>
      <c r="E17" s="15" t="s">
        <v>211</v>
      </c>
      <c r="F17" s="17">
        <v>2</v>
      </c>
      <c r="G17" s="17">
        <v>2</v>
      </c>
      <c r="H17" s="17">
        <v>1</v>
      </c>
      <c r="I17" s="17">
        <v>0</v>
      </c>
      <c r="J17" s="17">
        <v>2</v>
      </c>
      <c r="K17" s="17">
        <v>2</v>
      </c>
      <c r="L17" s="20">
        <f t="shared" si="0"/>
        <v>9</v>
      </c>
      <c r="M17" s="12"/>
    </row>
    <row r="18" spans="1:13" s="3" customFormat="1" ht="63.75" customHeight="1">
      <c r="A18" s="14" t="s">
        <v>183</v>
      </c>
      <c r="B18" s="19" t="s">
        <v>184</v>
      </c>
      <c r="C18" s="19" t="s">
        <v>65</v>
      </c>
      <c r="D18" s="19" t="s">
        <v>185</v>
      </c>
      <c r="E18" s="19" t="s">
        <v>186</v>
      </c>
      <c r="F18" s="20">
        <v>2</v>
      </c>
      <c r="G18" s="20">
        <v>0</v>
      </c>
      <c r="H18" s="20">
        <v>2</v>
      </c>
      <c r="I18" s="20">
        <v>3</v>
      </c>
      <c r="J18" s="20">
        <v>1</v>
      </c>
      <c r="K18" s="20">
        <v>0</v>
      </c>
      <c r="L18" s="20">
        <f t="shared" si="0"/>
        <v>8</v>
      </c>
      <c r="M18" s="11"/>
    </row>
    <row r="19" spans="1:13" s="13" customFormat="1" ht="49.5" customHeight="1">
      <c r="A19" s="14" t="s">
        <v>213</v>
      </c>
      <c r="B19" s="15" t="s">
        <v>214</v>
      </c>
      <c r="C19" s="15" t="s">
        <v>34</v>
      </c>
      <c r="D19" s="15" t="s">
        <v>215</v>
      </c>
      <c r="E19" s="15" t="s">
        <v>216</v>
      </c>
      <c r="F19" s="17">
        <v>4</v>
      </c>
      <c r="G19" s="17">
        <v>0</v>
      </c>
      <c r="H19" s="17">
        <v>2</v>
      </c>
      <c r="I19" s="17">
        <v>1</v>
      </c>
      <c r="J19" s="17">
        <v>0</v>
      </c>
      <c r="K19" s="17">
        <v>1</v>
      </c>
      <c r="L19" s="20">
        <f t="shared" si="0"/>
        <v>8</v>
      </c>
      <c r="M19" s="12"/>
    </row>
    <row r="20" spans="1:13" s="3" customFormat="1" ht="75.75" customHeight="1">
      <c r="A20" s="14" t="s">
        <v>219</v>
      </c>
      <c r="B20" s="16" t="s">
        <v>220</v>
      </c>
      <c r="C20" s="16" t="s">
        <v>154</v>
      </c>
      <c r="D20" s="16" t="s">
        <v>221</v>
      </c>
      <c r="E20" s="15" t="s">
        <v>222</v>
      </c>
      <c r="F20" s="18">
        <v>4</v>
      </c>
      <c r="G20" s="18">
        <v>0</v>
      </c>
      <c r="H20" s="18">
        <v>2</v>
      </c>
      <c r="I20" s="17">
        <v>2</v>
      </c>
      <c r="J20" s="33">
        <v>0</v>
      </c>
      <c r="K20" s="18">
        <v>0</v>
      </c>
      <c r="L20" s="20">
        <f t="shared" si="0"/>
        <v>8</v>
      </c>
      <c r="M20" s="12"/>
    </row>
    <row r="21" spans="1:13" s="3" customFormat="1" ht="88.5" customHeight="1">
      <c r="A21" s="14" t="s">
        <v>17</v>
      </c>
      <c r="B21" s="28" t="s">
        <v>18</v>
      </c>
      <c r="C21" s="15" t="s">
        <v>92</v>
      </c>
      <c r="D21" s="29" t="s">
        <v>19</v>
      </c>
      <c r="E21" s="15" t="s">
        <v>41</v>
      </c>
      <c r="F21" s="30">
        <v>4</v>
      </c>
      <c r="G21" s="45">
        <v>0</v>
      </c>
      <c r="H21" s="45">
        <v>2</v>
      </c>
      <c r="I21" s="45">
        <v>0</v>
      </c>
      <c r="J21" s="45">
        <v>2</v>
      </c>
      <c r="K21" s="30">
        <v>0</v>
      </c>
      <c r="L21" s="20">
        <f t="shared" si="0"/>
        <v>8</v>
      </c>
      <c r="M21" s="47"/>
    </row>
    <row r="22" spans="1:13" s="3" customFormat="1" ht="66" customHeight="1">
      <c r="A22" s="14" t="s">
        <v>238</v>
      </c>
      <c r="B22" s="15" t="s">
        <v>0</v>
      </c>
      <c r="C22" s="15" t="s">
        <v>69</v>
      </c>
      <c r="D22" s="15" t="s">
        <v>1</v>
      </c>
      <c r="E22" s="15" t="s">
        <v>2</v>
      </c>
      <c r="F22" s="17">
        <v>4</v>
      </c>
      <c r="G22" s="17">
        <v>2</v>
      </c>
      <c r="H22" s="17">
        <v>1</v>
      </c>
      <c r="I22" s="17">
        <v>0</v>
      </c>
      <c r="J22" s="17">
        <v>0</v>
      </c>
      <c r="K22" s="17">
        <v>0</v>
      </c>
      <c r="L22" s="20">
        <f t="shared" si="0"/>
        <v>7</v>
      </c>
      <c r="M22" s="7"/>
    </row>
    <row r="23" spans="1:13" s="3" customFormat="1" ht="66.75" customHeight="1">
      <c r="A23" s="14" t="s">
        <v>204</v>
      </c>
      <c r="B23" s="31" t="s">
        <v>205</v>
      </c>
      <c r="C23" s="16" t="s">
        <v>180</v>
      </c>
      <c r="D23" s="32" t="s">
        <v>181</v>
      </c>
      <c r="E23" s="31" t="s">
        <v>182</v>
      </c>
      <c r="F23" s="41">
        <v>1</v>
      </c>
      <c r="G23" s="41">
        <v>1</v>
      </c>
      <c r="H23" s="33">
        <v>2</v>
      </c>
      <c r="I23" s="33">
        <v>1</v>
      </c>
      <c r="J23" s="33">
        <v>0</v>
      </c>
      <c r="K23" s="33">
        <v>1</v>
      </c>
      <c r="L23" s="20">
        <f t="shared" si="0"/>
        <v>6</v>
      </c>
      <c r="M23" s="12"/>
    </row>
    <row r="24" spans="1:13" s="3" customFormat="1" ht="76.5" customHeight="1">
      <c r="A24" s="14" t="s">
        <v>223</v>
      </c>
      <c r="B24" s="15" t="s">
        <v>53</v>
      </c>
      <c r="C24" s="15" t="s">
        <v>76</v>
      </c>
      <c r="D24" s="15" t="s">
        <v>224</v>
      </c>
      <c r="E24" s="16" t="s">
        <v>54</v>
      </c>
      <c r="F24" s="17">
        <v>1</v>
      </c>
      <c r="G24" s="17">
        <v>1</v>
      </c>
      <c r="H24" s="17">
        <v>0</v>
      </c>
      <c r="I24" s="17">
        <v>2</v>
      </c>
      <c r="J24" s="17">
        <v>2</v>
      </c>
      <c r="K24" s="17">
        <v>0</v>
      </c>
      <c r="L24" s="20">
        <f t="shared" si="0"/>
        <v>6</v>
      </c>
      <c r="M24" s="12"/>
    </row>
    <row r="25" spans="1:13" s="3" customFormat="1" ht="60" customHeight="1">
      <c r="A25" s="14" t="s">
        <v>9</v>
      </c>
      <c r="B25" s="16" t="s">
        <v>10</v>
      </c>
      <c r="C25" s="15" t="s">
        <v>37</v>
      </c>
      <c r="D25" s="16" t="s">
        <v>11</v>
      </c>
      <c r="E25" s="19" t="s">
        <v>12</v>
      </c>
      <c r="F25" s="18">
        <v>2</v>
      </c>
      <c r="G25" s="18">
        <v>0</v>
      </c>
      <c r="H25" s="18">
        <v>2</v>
      </c>
      <c r="I25" s="20">
        <v>0</v>
      </c>
      <c r="J25" s="20">
        <v>1</v>
      </c>
      <c r="K25" s="18">
        <v>1</v>
      </c>
      <c r="L25" s="20">
        <f t="shared" si="0"/>
        <v>6</v>
      </c>
      <c r="M25" s="47"/>
    </row>
    <row r="26" spans="1:13" s="3" customFormat="1" ht="60" customHeight="1">
      <c r="A26" s="14" t="s">
        <v>193</v>
      </c>
      <c r="B26" s="15" t="s">
        <v>194</v>
      </c>
      <c r="C26" s="15" t="s">
        <v>106</v>
      </c>
      <c r="D26" s="15" t="s">
        <v>195</v>
      </c>
      <c r="E26" s="15" t="s">
        <v>196</v>
      </c>
      <c r="F26" s="17">
        <v>1</v>
      </c>
      <c r="G26" s="17">
        <v>0</v>
      </c>
      <c r="H26" s="17">
        <v>2</v>
      </c>
      <c r="I26" s="17">
        <v>0</v>
      </c>
      <c r="J26" s="18">
        <v>2</v>
      </c>
      <c r="K26" s="18">
        <v>0</v>
      </c>
      <c r="L26" s="20">
        <f t="shared" si="0"/>
        <v>5</v>
      </c>
      <c r="M26" s="7"/>
    </row>
    <row r="27" spans="1:13" s="8" customFormat="1" ht="67.5" customHeight="1">
      <c r="A27" s="14" t="s">
        <v>225</v>
      </c>
      <c r="B27" s="34" t="s">
        <v>226</v>
      </c>
      <c r="C27" s="34" t="s">
        <v>227</v>
      </c>
      <c r="D27" s="35" t="s">
        <v>228</v>
      </c>
      <c r="E27" s="19" t="s">
        <v>229</v>
      </c>
      <c r="F27" s="36">
        <v>3</v>
      </c>
      <c r="G27" s="42">
        <v>0</v>
      </c>
      <c r="H27" s="42">
        <v>0</v>
      </c>
      <c r="I27" s="42">
        <v>2</v>
      </c>
      <c r="J27" s="42">
        <v>0</v>
      </c>
      <c r="K27" s="36">
        <v>0</v>
      </c>
      <c r="L27" s="20">
        <f t="shared" si="0"/>
        <v>5</v>
      </c>
      <c r="M27" s="12"/>
    </row>
    <row r="28" spans="1:13" s="8" customFormat="1" ht="66" customHeight="1">
      <c r="A28" s="18" t="s">
        <v>197</v>
      </c>
      <c r="B28" s="16" t="s">
        <v>198</v>
      </c>
      <c r="C28" s="16" t="s">
        <v>199</v>
      </c>
      <c r="D28" s="16" t="s">
        <v>200</v>
      </c>
      <c r="E28" s="16" t="s">
        <v>201</v>
      </c>
      <c r="F28" s="18">
        <v>0</v>
      </c>
      <c r="G28" s="18">
        <v>0</v>
      </c>
      <c r="H28" s="18">
        <v>0</v>
      </c>
      <c r="I28" s="18">
        <v>0</v>
      </c>
      <c r="J28" s="18">
        <v>2</v>
      </c>
      <c r="K28" s="18">
        <v>2</v>
      </c>
      <c r="L28" s="20">
        <f t="shared" si="0"/>
        <v>4</v>
      </c>
      <c r="M28" s="49"/>
    </row>
    <row r="29" spans="1:13" s="9" customFormat="1" ht="78.75" customHeight="1">
      <c r="A29" s="14" t="s">
        <v>230</v>
      </c>
      <c r="B29" s="15" t="s">
        <v>231</v>
      </c>
      <c r="C29" s="15" t="s">
        <v>40</v>
      </c>
      <c r="D29" s="15" t="s">
        <v>232</v>
      </c>
      <c r="E29" s="15" t="s">
        <v>233</v>
      </c>
      <c r="F29" s="17">
        <v>3</v>
      </c>
      <c r="G29" s="17">
        <v>0</v>
      </c>
      <c r="H29" s="17">
        <v>0</v>
      </c>
      <c r="I29" s="17">
        <v>0</v>
      </c>
      <c r="J29" s="17">
        <v>1</v>
      </c>
      <c r="K29" s="17">
        <v>0</v>
      </c>
      <c r="L29" s="20">
        <f t="shared" si="0"/>
        <v>4</v>
      </c>
      <c r="M29" s="46"/>
    </row>
    <row r="30" spans="1:13" ht="81" customHeight="1">
      <c r="A30" s="14" t="s">
        <v>236</v>
      </c>
      <c r="B30" s="16" t="s">
        <v>237</v>
      </c>
      <c r="C30" s="15" t="s">
        <v>140</v>
      </c>
      <c r="D30" s="15" t="s">
        <v>141</v>
      </c>
      <c r="E30" s="16" t="s">
        <v>142</v>
      </c>
      <c r="F30" s="18">
        <v>2</v>
      </c>
      <c r="G30" s="17">
        <v>0</v>
      </c>
      <c r="H30" s="17">
        <v>1</v>
      </c>
      <c r="I30" s="18">
        <v>0</v>
      </c>
      <c r="J30" s="18">
        <v>0</v>
      </c>
      <c r="K30" s="18">
        <v>1</v>
      </c>
      <c r="L30" s="20">
        <f t="shared" si="0"/>
        <v>4</v>
      </c>
      <c r="M30" s="46"/>
    </row>
    <row r="31" spans="1:13" ht="46.5" customHeight="1">
      <c r="A31" s="14" t="s">
        <v>13</v>
      </c>
      <c r="B31" s="15" t="s">
        <v>45</v>
      </c>
      <c r="C31" s="15" t="s">
        <v>34</v>
      </c>
      <c r="D31" s="15" t="s">
        <v>110</v>
      </c>
      <c r="E31" s="15" t="s">
        <v>35</v>
      </c>
      <c r="F31" s="17">
        <v>2</v>
      </c>
      <c r="G31" s="17">
        <v>0</v>
      </c>
      <c r="H31" s="17">
        <v>2</v>
      </c>
      <c r="I31" s="17">
        <v>0</v>
      </c>
      <c r="J31" s="17">
        <v>0</v>
      </c>
      <c r="K31" s="17">
        <v>0</v>
      </c>
      <c r="L31" s="20">
        <f t="shared" si="0"/>
        <v>4</v>
      </c>
      <c r="M31" s="44"/>
    </row>
    <row r="32" spans="1:13" ht="76.5" customHeight="1">
      <c r="A32" s="14" t="s">
        <v>190</v>
      </c>
      <c r="B32" s="15" t="s">
        <v>191</v>
      </c>
      <c r="C32" s="15" t="s">
        <v>85</v>
      </c>
      <c r="D32" s="15" t="s">
        <v>192</v>
      </c>
      <c r="E32" s="16" t="s">
        <v>87</v>
      </c>
      <c r="F32" s="17">
        <v>3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0">
        <f t="shared" si="0"/>
        <v>3</v>
      </c>
      <c r="M32" s="50"/>
    </row>
    <row r="33" spans="1:13" ht="93" customHeight="1">
      <c r="A33" s="14" t="s">
        <v>15</v>
      </c>
      <c r="B33" s="15" t="s">
        <v>16</v>
      </c>
      <c r="C33" s="15" t="s">
        <v>102</v>
      </c>
      <c r="D33" s="21" t="s">
        <v>103</v>
      </c>
      <c r="E33" s="21" t="s">
        <v>49</v>
      </c>
      <c r="F33" s="17">
        <v>0</v>
      </c>
      <c r="G33" s="42">
        <v>0</v>
      </c>
      <c r="H33" s="17">
        <v>0</v>
      </c>
      <c r="I33" s="17">
        <v>1</v>
      </c>
      <c r="J33" s="17">
        <v>0</v>
      </c>
      <c r="K33" s="17">
        <v>0</v>
      </c>
      <c r="L33" s="20">
        <f t="shared" si="0"/>
        <v>1</v>
      </c>
      <c r="M33" s="44"/>
    </row>
    <row r="34" spans="1:13" ht="78.75">
      <c r="A34" s="14" t="s">
        <v>3</v>
      </c>
      <c r="B34" s="19" t="s">
        <v>4</v>
      </c>
      <c r="C34" s="19" t="s">
        <v>65</v>
      </c>
      <c r="D34" s="19" t="s">
        <v>66</v>
      </c>
      <c r="E34" s="19" t="s">
        <v>5</v>
      </c>
      <c r="F34" s="20"/>
      <c r="G34" s="20"/>
      <c r="H34" s="20"/>
      <c r="I34" s="20"/>
      <c r="J34" s="20"/>
      <c r="K34" s="20"/>
      <c r="L34" s="20">
        <f t="shared" si="0"/>
        <v>0</v>
      </c>
      <c r="M34" s="46"/>
    </row>
    <row r="35" ht="14.25" customHeight="1">
      <c r="E35"/>
    </row>
    <row r="36" spans="1:5" ht="19.5" customHeight="1">
      <c r="A36" s="51" t="s">
        <v>244</v>
      </c>
      <c r="B36" s="51"/>
      <c r="C36" s="51"/>
      <c r="E36"/>
    </row>
    <row r="37" spans="1:5" ht="19.5" customHeight="1">
      <c r="A37" s="51" t="s">
        <v>245</v>
      </c>
      <c r="B37" s="51"/>
      <c r="C37" s="51"/>
      <c r="E37"/>
    </row>
    <row r="38" spans="1:5" ht="19.5" customHeight="1">
      <c r="A38" s="51" t="s">
        <v>246</v>
      </c>
      <c r="B38" s="51"/>
      <c r="C38" s="51"/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</sheetData>
  <sheetProtection/>
  <autoFilter ref="A8:M34"/>
  <mergeCells count="6">
    <mergeCell ref="A1:M1"/>
    <mergeCell ref="A6:M6"/>
    <mergeCell ref="A7:K7"/>
    <mergeCell ref="A3:M3"/>
    <mergeCell ref="A4:M4"/>
    <mergeCell ref="A5:M5"/>
  </mergeCells>
  <printOptions horizontalCentered="1"/>
  <pageMargins left="0.5905511811023623" right="0.5905511811023623" top="0.25" bottom="0.5118110236220472" header="0.63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студент</cp:lastModifiedBy>
  <cp:lastPrinted>2003-08-09T19:21:05Z</cp:lastPrinted>
  <dcterms:modified xsi:type="dcterms:W3CDTF">2003-08-09T19:23:25Z</dcterms:modified>
  <cp:category/>
  <cp:version/>
  <cp:contentType/>
  <cp:contentStatus/>
</cp:coreProperties>
</file>