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9 класс" sheetId="1" r:id="rId1"/>
    <sheet name="10 класс" sheetId="2" r:id="rId2"/>
    <sheet name="11 класс" sheetId="3" r:id="rId3"/>
  </sheets>
  <definedNames>
    <definedName name="_xlnm._FilterDatabase" localSheetId="1" hidden="1">'10 класс'!$B$19:$O$45</definedName>
    <definedName name="_xlnm._FilterDatabase" localSheetId="2" hidden="1">'11 класс'!$B$19:$O$48</definedName>
    <definedName name="_xlnm._FilterDatabase" localSheetId="0" hidden="1">'9 класс'!$B$19:$O$48</definedName>
  </definedNames>
  <calcPr fullCalcOnLoad="1"/>
</workbook>
</file>

<file path=xl/sharedStrings.xml><?xml version="1.0" encoding="utf-8"?>
<sst xmlns="http://schemas.openxmlformats.org/spreadsheetml/2006/main" count="479" uniqueCount="291">
  <si>
    <t>Ведомость</t>
  </si>
  <si>
    <t>(субъект Российской Федерации, город)</t>
  </si>
  <si>
    <t>Присутствуют члены жюри (список членов жюри с указанием: Ф.И.О. полностью, занимаемой должности, ученого звания).</t>
  </si>
  <si>
    <t>№ п/п</t>
  </si>
  <si>
    <t>Ф.И.О. участника</t>
  </si>
  <si>
    <t>Класс</t>
  </si>
  <si>
    <t>Ф.И.О. лиц подготовивших участника олимпиады</t>
  </si>
  <si>
    <t>Результаты</t>
  </si>
  <si>
    <t>Подпись:</t>
  </si>
  <si>
    <t>Проверки работ участников третьего этапа Всеросийской олимпиады школьников</t>
  </si>
  <si>
    <r>
      <t xml:space="preserve">Место проведения </t>
    </r>
    <r>
      <rPr>
        <b/>
        <sz val="11"/>
        <rFont val="Times New Roman"/>
        <family val="1"/>
      </rPr>
      <t>ЧУВАШСКАЯ РЕСПУБЛИКА, г.ЧЕБОКСАРЫ</t>
    </r>
  </si>
  <si>
    <r>
      <t xml:space="preserve">Предмет </t>
    </r>
    <r>
      <rPr>
        <b/>
        <sz val="11"/>
        <rFont val="Times New Roman"/>
        <family val="1"/>
      </rPr>
      <t>ХИМИЯ</t>
    </r>
  </si>
  <si>
    <t>Васильева Татьяна Васильевна - к.х.н., доцент каф. органической химии ЧГУ им.Ульянова</t>
  </si>
  <si>
    <t>Данилов Владимир Александрович - ассистент кафедры физической химии ЧГУ им.Ульянова</t>
  </si>
  <si>
    <t>Читнаев Евгений Лазаревич - к.х.н., зав. кафедрой общей и неорганической химии ЧГУ им.Ульянова</t>
  </si>
  <si>
    <t>Члены жюри:</t>
  </si>
  <si>
    <r>
      <t>Члены жюри:</t>
    </r>
    <r>
      <rPr>
        <sz val="11"/>
        <rFont val="Times New Roman"/>
        <family val="1"/>
      </rPr>
      <t xml:space="preserve"> </t>
    </r>
  </si>
  <si>
    <t>Итоги 1 дня</t>
  </si>
  <si>
    <t>Васильев Андрей Николаевич - к.х.н., доцент кафедры органической химии ЧГУ им. И.Н. Ульянова</t>
  </si>
  <si>
    <t>эксперимент.тур</t>
  </si>
  <si>
    <t>результат</t>
  </si>
  <si>
    <t>Итого</t>
  </si>
  <si>
    <r>
      <t xml:space="preserve">Дата и время вскрытия пакета </t>
    </r>
    <r>
      <rPr>
        <b/>
        <sz val="11"/>
        <rFont val="Times New Roman"/>
        <family val="1"/>
      </rPr>
      <t>30 января, 1 февраля 2010 г</t>
    </r>
  </si>
  <si>
    <t>ШИФР</t>
  </si>
  <si>
    <t>Район</t>
  </si>
  <si>
    <t xml:space="preserve">Романова Людмила Александровна </t>
  </si>
  <si>
    <t>Фёдорова Екатерина Фёдоровна</t>
  </si>
  <si>
    <t>Уткина Ольга Александровна</t>
  </si>
  <si>
    <t>Петров Сергей Александрович</t>
  </si>
  <si>
    <t>Кузьмина Анжела Сергеевна</t>
  </si>
  <si>
    <t>Васильев Станислав Вячеславович</t>
  </si>
  <si>
    <t>Краснова Наталья Вячеславовна</t>
  </si>
  <si>
    <t>Илларионова Ольга Витальевна</t>
  </si>
  <si>
    <t xml:space="preserve">Нестерова Кристина Константиновна </t>
  </si>
  <si>
    <t xml:space="preserve">Николаев Сергей Алексеевич </t>
  </si>
  <si>
    <t>Васильев Владислав Вячеславович</t>
  </si>
  <si>
    <t>Бодрова Юлия Степановна</t>
  </si>
  <si>
    <t>Паркин Александр Николаевич</t>
  </si>
  <si>
    <t>Васильева Ксения Николаевна</t>
  </si>
  <si>
    <t>Парикова Ирина Вячеславовна</t>
  </si>
  <si>
    <t>Кириченко Даниил Олегович</t>
  </si>
  <si>
    <t>Горбунова Наталия Юрьевна</t>
  </si>
  <si>
    <t>Петрова Ирина Алексеевна</t>
  </si>
  <si>
    <t>Наумова Марина Владимировна</t>
  </si>
  <si>
    <t xml:space="preserve">Александрова Мария Александровна </t>
  </si>
  <si>
    <t xml:space="preserve">Мылов Алексей Васильевич </t>
  </si>
  <si>
    <t>Петров Павел Алексеевич</t>
  </si>
  <si>
    <t>Петров Илья Анатольевич</t>
  </si>
  <si>
    <t xml:space="preserve">Лемаева  Екатерина Юрьевна </t>
  </si>
  <si>
    <t>Ильина  Юлия Владимировна</t>
  </si>
  <si>
    <t>Калишова
 Ирина 
Валерьевна</t>
  </si>
  <si>
    <t>Сорокин Игорь Григорьевич</t>
  </si>
  <si>
    <t>Александрова Марина Ивановна</t>
  </si>
  <si>
    <t>Павлов Николай Михайлович</t>
  </si>
  <si>
    <t>Сафиуллина Айсылу Сибгатовна</t>
  </si>
  <si>
    <t>Николаева Екатерина Николаевна</t>
  </si>
  <si>
    <t>Титова Ольга Владимировна</t>
  </si>
  <si>
    <t>Волохина Евгения Михайловна</t>
  </si>
  <si>
    <t>Петрова Татьяна Вчеславовна</t>
  </si>
  <si>
    <t>г. Шумерля</t>
  </si>
  <si>
    <t>Цивильский</t>
  </si>
  <si>
    <t>г. Новочебоксарск</t>
  </si>
  <si>
    <t>Комсомольский</t>
  </si>
  <si>
    <t>Моргаушский</t>
  </si>
  <si>
    <t>Канашский</t>
  </si>
  <si>
    <t>г. Чебоксары</t>
  </si>
  <si>
    <t>Ядринский</t>
  </si>
  <si>
    <t>Вурнарский</t>
  </si>
  <si>
    <t>Красночетайский</t>
  </si>
  <si>
    <t>Янтиковский</t>
  </si>
  <si>
    <t>Козловский</t>
  </si>
  <si>
    <t>г. Алатырь</t>
  </si>
  <si>
    <t>Марпосадский</t>
  </si>
  <si>
    <t>Чебоксарский</t>
  </si>
  <si>
    <t>Батыревский</t>
  </si>
  <si>
    <t>Красноармейский</t>
  </si>
  <si>
    <t>г. Канаш</t>
  </si>
  <si>
    <t>Урмарский</t>
  </si>
  <si>
    <t xml:space="preserve">Образовательное учреждение </t>
  </si>
  <si>
    <t xml:space="preserve">МОУ "СОШ № 6" </t>
  </si>
  <si>
    <t>МОУ "Лицей №18"</t>
  </si>
  <si>
    <t>МОУ "Чуманкасинская СОШ"</t>
  </si>
  <si>
    <t>МОУ "Янгличская СОШ"</t>
  </si>
  <si>
    <t>МОУ "Калайкасинская СОШ им.А.Г.Николаева"</t>
  </si>
  <si>
    <t>МОУ "Гимназия №1" г. Ядрин ЧР</t>
  </si>
  <si>
    <t>МОУ "Новоатайская СОШ"</t>
  </si>
  <si>
    <t>МОУ "СОШ № 13"</t>
  </si>
  <si>
    <t>МОУ "Янтиковская СОШ"</t>
  </si>
  <si>
    <t>МОУ "Ермошкинская СОШ"</t>
  </si>
  <si>
    <t>МОУ "Траковская гимназия"</t>
  </si>
  <si>
    <t xml:space="preserve">МОУ "СОШ № 47" г. Чебоксары </t>
  </si>
  <si>
    <t>МОУ "Первостепановская ООШ"</t>
  </si>
  <si>
    <t xml:space="preserve">МОУ  "Нюргечинская СОШ" </t>
  </si>
  <si>
    <t>МОУ "СОШ № 61 УВЦ МЖК"</t>
  </si>
  <si>
    <t xml:space="preserve">МОУ "СОШ № 61 УВЦ МЖК" </t>
  </si>
  <si>
    <t>МОУ "Гимназия № 2"</t>
  </si>
  <si>
    <t>МОУ "Гимназия № 1"</t>
  </si>
  <si>
    <t xml:space="preserve">МОУ "Санарпосинская   СОШ" </t>
  </si>
  <si>
    <t xml:space="preserve">МОУ "Козловская СОШ №3" </t>
  </si>
  <si>
    <t>МОУ"СОШ № 8"</t>
  </si>
  <si>
    <t xml:space="preserve">МОУ "Лицей № 3" </t>
  </si>
  <si>
    <t xml:space="preserve">МОУ "Первочурашевская СОШ" </t>
  </si>
  <si>
    <t xml:space="preserve">МОУ "Батыревская  СОШ №2" </t>
  </si>
  <si>
    <t>МОУ "СОШ № 6"</t>
  </si>
  <si>
    <t xml:space="preserve">МОУ "Вурнарская   СОШ №2" </t>
  </si>
  <si>
    <t xml:space="preserve">МОУ "СОШ №3" </t>
  </si>
  <si>
    <t xml:space="preserve">МОУ "Янгильдинская СОШ" 
</t>
  </si>
  <si>
    <t xml:space="preserve">Степанова Олеся Евгеньевна </t>
  </si>
  <si>
    <t>Алексеева Екатерина Петровна</t>
  </si>
  <si>
    <t>Круглова Тамара Семёнован</t>
  </si>
  <si>
    <t>Тишова Марина Васильевна</t>
  </si>
  <si>
    <t>Кадыкова Елена Ивановна</t>
  </si>
  <si>
    <t>Васильева Светлана Станиславовна</t>
  </si>
  <si>
    <t>Карандаева Дина Леонидовна</t>
  </si>
  <si>
    <t>Николаева Татьяна Николаевна</t>
  </si>
  <si>
    <t>Иванова Татьяна Петровна</t>
  </si>
  <si>
    <t>Кузьмина Светлана Ниловна</t>
  </si>
  <si>
    <t>Филимонова Елена Борисовна</t>
  </si>
  <si>
    <t>Егорова Галина Ивановна</t>
  </si>
  <si>
    <t>Волкова Маргарита Михайловна</t>
  </si>
  <si>
    <t>Бондаренко Ольга Игоревна</t>
  </si>
  <si>
    <t>Гаврилова Надежда Ивановна</t>
  </si>
  <si>
    <t xml:space="preserve">Криванова Галина Александровна, </t>
  </si>
  <si>
    <t>Мурзакова Лидия Ивановна</t>
  </si>
  <si>
    <t>Тимофеева Ираида Александровна</t>
  </si>
  <si>
    <t>Изангел Римма Васильевна</t>
  </si>
  <si>
    <t>Бедина Ольга Валентиновна</t>
  </si>
  <si>
    <t>Сергеева Валентина Сергеевна</t>
  </si>
  <si>
    <t>Калишова 
Раиса 
Валентиновна</t>
  </si>
  <si>
    <t>Николаева Галина Ивановна</t>
  </si>
  <si>
    <t>Дмитриева Светлана Николаевна</t>
  </si>
  <si>
    <t>Белова Регина Евгеньевна</t>
  </si>
  <si>
    <t>Леонтьева Галина Павловна</t>
  </si>
  <si>
    <t>Голованова Фаина Ивановна</t>
  </si>
  <si>
    <t>Прокопьева Людмила Петровна</t>
  </si>
  <si>
    <t>Рыжова Ирина Авенировна</t>
  </si>
  <si>
    <t>Максимова Галина Гурьевна</t>
  </si>
  <si>
    <r>
      <t>Количество участников</t>
    </r>
    <r>
      <rPr>
        <b/>
        <sz val="11"/>
        <rFont val="Times New Roman"/>
        <family val="1"/>
      </rPr>
      <t xml:space="preserve"> 34</t>
    </r>
  </si>
  <si>
    <t>МОУ "Урмарская СОШ №1 им. Егорова"</t>
  </si>
  <si>
    <t>МОУ "СОШ №2"</t>
  </si>
  <si>
    <r>
      <t>Председатель жюри:</t>
    </r>
    <r>
      <rPr>
        <sz val="11"/>
        <rFont val="Times New Roman"/>
        <family val="1"/>
      </rPr>
      <t xml:space="preserve"> Федотова Лидия Григорьевна - доцент каф. общей и агрономической химии ЧГСХА, канд.пед.наук</t>
    </r>
  </si>
  <si>
    <t>Кузьмин Михаил Владимирович - доцент кафедры физической химии и ВМС ЧГУ им. И.Н. Ульянова</t>
  </si>
  <si>
    <t>Митрасов Юрий Никитич -  д.х.н., зав.кафедрой химии и биосинтеза ЧГПУ им.И.Я.Яковлева</t>
  </si>
  <si>
    <r>
      <t>Председатель жюри</t>
    </r>
    <r>
      <rPr>
        <sz val="11"/>
        <rFont val="Times New Roman"/>
        <family val="1"/>
      </rPr>
      <t xml:space="preserve"> - Федотова Лидия Григорьевна доцент кафедры общей и агрономической химии ЧГСХА</t>
    </r>
  </si>
  <si>
    <t xml:space="preserve">Алексеев Руслан Михайлович </t>
  </si>
  <si>
    <t>Горюнова Светлана Александровна</t>
  </si>
  <si>
    <t xml:space="preserve">МОУ "Гимназия №6 им. академика А.Н. Крылова" </t>
  </si>
  <si>
    <t xml:space="preserve">Жирнов Александр Васильевич </t>
  </si>
  <si>
    <t>Иванова Алина Ильинична</t>
  </si>
  <si>
    <t xml:space="preserve">МОУ "Таутовская СОШ" </t>
  </si>
  <si>
    <t>Аликовский</t>
  </si>
  <si>
    <t>Маркова  Алевтина  Борисовна</t>
  </si>
  <si>
    <t>Тарасов Александр Яковлевич</t>
  </si>
  <si>
    <t xml:space="preserve">МОУ "Большечурашевская СОШ" </t>
  </si>
  <si>
    <t>Яковлева Кристина Петровна</t>
  </si>
  <si>
    <t>Алмазова Лариса Андреевна</t>
  </si>
  <si>
    <t xml:space="preserve">МОУ "Егоркинская СОШ" </t>
  </si>
  <si>
    <t>Шумерлинский</t>
  </si>
  <si>
    <t>Илларионова Светлана Вячеславовна</t>
  </si>
  <si>
    <t>Левая Валентина Николаевна</t>
  </si>
  <si>
    <t xml:space="preserve">МОУ "Яльчикская СОШ" </t>
  </si>
  <si>
    <t>Яльчикский</t>
  </si>
  <si>
    <t>Сапожникова Ольга Викторовна</t>
  </si>
  <si>
    <t>Рыжова Елена Егоровна</t>
  </si>
  <si>
    <t xml:space="preserve">МОУ "Буртасинская я   СОШ"  </t>
  </si>
  <si>
    <t>Антонов Иван Александрович</t>
  </si>
  <si>
    <t>Гаврилова Нина Матвеевна</t>
  </si>
  <si>
    <t xml:space="preserve">МОУ "Эльбарусовская СОШ" </t>
  </si>
  <si>
    <t>Белова Майя Павловна</t>
  </si>
  <si>
    <t>Петрова Анна Вячеславовна</t>
  </si>
  <si>
    <t>Прокопьева Анна Васильевна</t>
  </si>
  <si>
    <t xml:space="preserve">МОУ "Комсомольская СОШ №2" </t>
  </si>
  <si>
    <t xml:space="preserve">Александрова Наталия Владимировна </t>
  </si>
  <si>
    <t>Лихачева Надежда Никоноровна, учитель химии, 1 кат.</t>
  </si>
  <si>
    <t xml:space="preserve">МОУ "Гимназия№6" </t>
  </si>
  <si>
    <t>Синявский Глеб Владимирович</t>
  </si>
  <si>
    <t xml:space="preserve">МОУ "Буртасинская я   СОШ"   </t>
  </si>
  <si>
    <t>Константинов Анатолий Васильевич</t>
  </si>
  <si>
    <t>МОУ "Траковская  гимназия"</t>
  </si>
  <si>
    <t>Красноармейск.</t>
  </si>
  <si>
    <t>Степанова Екатерина Петровна</t>
  </si>
  <si>
    <t>Нестерова Нина Вениаминовна</t>
  </si>
  <si>
    <t xml:space="preserve">МОУ "Тренькасинская СОШ" </t>
  </si>
  <si>
    <t>Захарова Ольга Николаевна</t>
  </si>
  <si>
    <t>Лушина Наталья Геннадьевна</t>
  </si>
  <si>
    <t xml:space="preserve">МОУ "СОШ №1" </t>
  </si>
  <si>
    <t>Рыбакова Татьяна Александровна</t>
  </si>
  <si>
    <t>Мурзакаева Галина Софроновна</t>
  </si>
  <si>
    <t xml:space="preserve">МОУ " Большечеменевская  СОШ" </t>
  </si>
  <si>
    <t>Кудряшов Дмитрий Александрович</t>
  </si>
  <si>
    <t>Егорова Анна Петровна</t>
  </si>
  <si>
    <t>Андреева Галина Венедиктовна</t>
  </si>
  <si>
    <t>МОУ "Моргаушская СОШ"</t>
  </si>
  <si>
    <t>Моргушский</t>
  </si>
  <si>
    <t>Фёдорова Олимпиада Валерьевна</t>
  </si>
  <si>
    <t>Федорова Ольга Павловна</t>
  </si>
  <si>
    <t>МОУ "Лицей-интернет им. Г.Лебедева"</t>
  </si>
  <si>
    <t>Корольков Алексей Юрьевич</t>
  </si>
  <si>
    <t xml:space="preserve">Никифорова Надежда Васильевна  </t>
  </si>
  <si>
    <t>МОУ "Цивильская СОШ №1"</t>
  </si>
  <si>
    <t>Ермеева Анастасия Валерьевна</t>
  </si>
  <si>
    <t>Максимова Надежда Иннокентьевна</t>
  </si>
  <si>
    <t xml:space="preserve">МОУ "СОШ  №9" </t>
  </si>
  <si>
    <t>Семенов Дмитрий Алексеевич</t>
  </si>
  <si>
    <t>Леонтьева Светлана Алексеевна</t>
  </si>
  <si>
    <t>МОУ "Большесундырская  СОШ"</t>
  </si>
  <si>
    <t>Петров Иван Вениаминович</t>
  </si>
  <si>
    <t>Филиппова Анна Андреевна</t>
  </si>
  <si>
    <t xml:space="preserve">МОУ "Лицей-интернат им. Лебедева" </t>
  </si>
  <si>
    <t>Миронов Иван Витальевич</t>
  </si>
  <si>
    <t>Иванова Ольга Ивановна</t>
  </si>
  <si>
    <t>МОУ "Напольнокотякская СОШ"</t>
  </si>
  <si>
    <t xml:space="preserve">Канашский </t>
  </si>
  <si>
    <t>Осипов Николай Игоревич</t>
  </si>
  <si>
    <t xml:space="preserve">МОУ "Гимназия № 1" </t>
  </si>
  <si>
    <t>г. Чеболксары</t>
  </si>
  <si>
    <t>Земляков Олег Викторович</t>
  </si>
  <si>
    <t>район</t>
  </si>
  <si>
    <t>шифр</t>
  </si>
  <si>
    <r>
      <t>Количество участников</t>
    </r>
    <r>
      <rPr>
        <b/>
        <sz val="11"/>
        <rFont val="Times New Roman"/>
        <family val="1"/>
      </rPr>
      <t xml:space="preserve"> 26</t>
    </r>
  </si>
  <si>
    <t>Верендеева Ольга Лукинична</t>
  </si>
  <si>
    <t xml:space="preserve">МОУ "Азимсирминская СОШ " </t>
  </si>
  <si>
    <t>Степанова Кристина Александровна</t>
  </si>
  <si>
    <t>Ченакина Тамара Анатольевна</t>
  </si>
  <si>
    <t xml:space="preserve">МОУ "Полевошептаховская СОШ" </t>
  </si>
  <si>
    <t>Данилов Константин Васильевич</t>
  </si>
  <si>
    <t>Сергеева Татьяна Николаевна</t>
  </si>
  <si>
    <t>Давыдов Юрий Иванович</t>
  </si>
  <si>
    <t xml:space="preserve">МОУ "Гимназия №1" </t>
  </si>
  <si>
    <t>Алексеев Алексей Олегович</t>
  </si>
  <si>
    <t>Прохорова Светлана Николаевна</t>
  </si>
  <si>
    <t xml:space="preserve">МОУ "Новошимкусская  СОШ" </t>
  </si>
  <si>
    <t>Николаева Елена Николаевна</t>
  </si>
  <si>
    <t>Кузнецов Дмитрий Юрьевич</t>
  </si>
  <si>
    <t>Юркина Алина Сергеевна</t>
  </si>
  <si>
    <t>Михайлов Анатолий Эдуардович</t>
  </si>
  <si>
    <t>Яковлева Регина Константиновна, Иванова Венера Петровна</t>
  </si>
  <si>
    <t>Сорокин Андрей Эдуардович</t>
  </si>
  <si>
    <t>Ванифатова Елена Петровна, Лушина Наталья Геннадьевна</t>
  </si>
  <si>
    <t>МОУ "Гимназия №8"</t>
  </si>
  <si>
    <t>Сапарова Анна Сергеевна</t>
  </si>
  <si>
    <t>МОУ "Янгличская СОШ им. Героя РФ Н.Ф. Гаврилова"</t>
  </si>
  <si>
    <t>Петров Роман Валентинович</t>
  </si>
  <si>
    <t>Александрова Екатерина Ивановна</t>
  </si>
  <si>
    <t>МОУ "Лицей № 44"</t>
  </si>
  <si>
    <t>Казаков Кирилл Сергеевич</t>
  </si>
  <si>
    <t>МОУ "Большечурашевская СОШ"</t>
  </si>
  <si>
    <t>Кочкова Сильвия Алексеевна</t>
  </si>
  <si>
    <t>Саминова Ольга Леонидовна</t>
  </si>
  <si>
    <t>Золина Вера Алексеевна</t>
  </si>
  <si>
    <t xml:space="preserve">МОУ "Вурнарская     СОШ №2 " </t>
  </si>
  <si>
    <t>Быкова Юлия Алексеевна</t>
  </si>
  <si>
    <t>Петрова Лилия Леонидовна</t>
  </si>
  <si>
    <t>Мариинско-Посадский</t>
  </si>
  <si>
    <t>Денисова Анна Валерьевна</t>
  </si>
  <si>
    <t>Петрова Фаина Егоровна</t>
  </si>
  <si>
    <t>МОУ «Ходарская гимназия им.И.Н.Ульянова»</t>
  </si>
  <si>
    <t xml:space="preserve">Петров
 Сергей Валерьевич 
</t>
  </si>
  <si>
    <t>Лихачева Надежда Никоноровна</t>
  </si>
  <si>
    <t>МОУ "Гимназия№6"</t>
  </si>
  <si>
    <t>Шептухина Алена Игоревна</t>
  </si>
  <si>
    <t>Арсентьева Галина Петровна</t>
  </si>
  <si>
    <t>МОУ "Кугесьский лицей"</t>
  </si>
  <si>
    <t>Егорова Мария Сергеевна</t>
  </si>
  <si>
    <t>Степанова Екатерина Сергеевна</t>
  </si>
  <si>
    <t>Ванифатова Елена Петровна</t>
  </si>
  <si>
    <t>Яквовлев Андрей Анатольевич</t>
  </si>
  <si>
    <t>МОУ "Гимназия № 46"</t>
  </si>
  <si>
    <t>Кузнецова Анна Ивановна</t>
  </si>
  <si>
    <t xml:space="preserve">Ибрагимова Римма Рамильеван </t>
  </si>
  <si>
    <t>Романова Татьяна Петровна</t>
  </si>
  <si>
    <t xml:space="preserve">МОУ "Шихазанская СОШ" </t>
  </si>
  <si>
    <t>Игнатьев Владимир Анатольевич</t>
  </si>
  <si>
    <t>Григорьева Ольга Эдуардовна</t>
  </si>
  <si>
    <t xml:space="preserve">Григорьева Екатерина Андреевна </t>
  </si>
  <si>
    <t>Иванов Александр Сергеевич</t>
  </si>
  <si>
    <t>Владимирова Татьяна Геннадьевна</t>
  </si>
  <si>
    <t xml:space="preserve">МОУ "СОШ №16" </t>
  </si>
  <si>
    <t>Яговкин Александр Сергеевич</t>
  </si>
  <si>
    <t>Егорова Галина Юрьевна</t>
  </si>
  <si>
    <t xml:space="preserve">МОУ "Лицей-интернет им. Г.Лебедева" </t>
  </si>
  <si>
    <t>Александров Николай Вячеславович</t>
  </si>
  <si>
    <t>Белебенцева Мария Сергеевна</t>
  </si>
  <si>
    <t>Иванова Татьяна Николаевна</t>
  </si>
  <si>
    <t>МОУ "Гимназия № 5"</t>
  </si>
  <si>
    <t>Щетинин Антон Вячеславович</t>
  </si>
  <si>
    <t>Наставник</t>
  </si>
  <si>
    <t>Название образовательного учреждения</t>
  </si>
  <si>
    <t>район, город</t>
  </si>
  <si>
    <r>
      <t xml:space="preserve">Дата и время вскрытия пакета </t>
    </r>
    <r>
      <rPr>
        <b/>
        <sz val="11"/>
        <rFont val="Times New Roman"/>
        <family val="1"/>
      </rPr>
      <t>30 января, 1 февраля 2010 г.</t>
    </r>
  </si>
  <si>
    <r>
      <t>Количество участников</t>
    </r>
    <r>
      <rPr>
        <b/>
        <sz val="11"/>
        <rFont val="Times New Roman"/>
        <family val="1"/>
      </rPr>
      <t xml:space="preserve"> 32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</si>
</sst>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5" fillId="0" borderId="0">
      <alignment/>
      <protection/>
    </xf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wrapText="1"/>
    </xf>
    <xf numFmtId="0" fontId="13" fillId="33" borderId="10" xfId="0" applyFont="1" applyFill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top" wrapText="1"/>
    </xf>
    <xf numFmtId="0" fontId="14" fillId="0" borderId="10" xfId="56" applyFont="1" applyFill="1" applyBorder="1" applyAlignment="1">
      <alignment horizontal="left" vertical="top" wrapText="1"/>
      <protection/>
    </xf>
    <xf numFmtId="0" fontId="13" fillId="0" borderId="10" xfId="0" applyFont="1" applyBorder="1" applyAlignment="1">
      <alignment horizontal="left" wrapText="1" shrinkToFi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wrapText="1" shrinkToFit="1"/>
    </xf>
    <xf numFmtId="49" fontId="13" fillId="0" borderId="10" xfId="0" applyNumberFormat="1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6" fillId="0" borderId="10" xfId="0" applyNumberFormat="1" applyFont="1" applyBorder="1" applyAlignment="1">
      <alignment horizontal="center"/>
    </xf>
    <xf numFmtId="0" fontId="1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5" fillId="0" borderId="10" xfId="0" applyFont="1" applyBorder="1" applyAlignment="1">
      <alignment wrapText="1"/>
    </xf>
    <xf numFmtId="0" fontId="36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6" fillId="0" borderId="10" xfId="0" applyNumberFormat="1" applyFont="1" applyBorder="1" applyAlignment="1">
      <alignment horizontal="center"/>
    </xf>
    <xf numFmtId="0" fontId="13" fillId="33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/>
    </xf>
    <xf numFmtId="0" fontId="35" fillId="0" borderId="10" xfId="0" applyFont="1" applyFill="1" applyBorder="1" applyAlignment="1">
      <alignment/>
    </xf>
    <xf numFmtId="0" fontId="36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PageLayoutView="0" workbookViewId="0" topLeftCell="A1">
      <selection activeCell="A8" sqref="A8:K8"/>
    </sheetView>
  </sheetViews>
  <sheetFormatPr defaultColWidth="9.00390625" defaultRowHeight="12.75"/>
  <cols>
    <col min="1" max="1" width="4.00390625" style="0" customWidth="1"/>
    <col min="2" max="2" width="8.125" style="31" customWidth="1"/>
    <col min="3" max="3" width="19.625" style="0" customWidth="1"/>
    <col min="4" max="4" width="16.75390625" style="0" customWidth="1"/>
    <col min="5" max="5" width="23.75390625" style="0" customWidth="1"/>
    <col min="6" max="6" width="7.75390625" style="0" customWidth="1"/>
    <col min="7" max="7" width="19.125" style="15" customWidth="1"/>
    <col min="8" max="8" width="5.125" style="0" customWidth="1"/>
    <col min="9" max="10" width="5.375" style="0" customWidth="1"/>
    <col min="11" max="11" width="5.125" style="0" customWidth="1"/>
    <col min="12" max="12" width="4.875" style="0" customWidth="1"/>
    <col min="13" max="13" width="7.125" style="0" customWidth="1"/>
    <col min="14" max="14" width="8.375" style="0" customWidth="1"/>
    <col min="15" max="15" width="8.125" style="0" customWidth="1"/>
    <col min="16" max="16" width="8.00390625" style="15" customWidth="1"/>
  </cols>
  <sheetData>
    <row r="1" spans="1:14" ht="18.75">
      <c r="A1" s="1"/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">
      <c r="A2" s="1"/>
      <c r="B2" s="49" t="s">
        <v>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5">
      <c r="A3" s="1"/>
      <c r="B3" s="1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48" t="s">
        <v>11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  <c r="M4" s="1"/>
      <c r="N4" s="1"/>
    </row>
    <row r="5" spans="1:14" ht="15">
      <c r="A5" s="48" t="s">
        <v>137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1"/>
      <c r="M5" s="1"/>
      <c r="N5" s="1"/>
    </row>
    <row r="6" spans="1:14" ht="15">
      <c r="A6" s="48" t="s">
        <v>10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1"/>
      <c r="M6" s="1"/>
      <c r="N6" s="1"/>
    </row>
    <row r="7" spans="1:14" ht="15">
      <c r="A7" s="1"/>
      <c r="B7" s="17"/>
      <c r="C7" s="49" t="s">
        <v>1</v>
      </c>
      <c r="D7" s="49"/>
      <c r="E7" s="49"/>
      <c r="F7" s="49"/>
      <c r="G7" s="49"/>
      <c r="H7" s="49"/>
      <c r="I7" s="49"/>
      <c r="J7" s="1"/>
      <c r="K7" s="1"/>
      <c r="L7" s="1"/>
      <c r="M7" s="1"/>
      <c r="N7" s="1"/>
    </row>
    <row r="8" spans="1:14" ht="15">
      <c r="A8" s="48" t="s">
        <v>22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1"/>
      <c r="M8" s="1"/>
      <c r="N8" s="1"/>
    </row>
    <row r="9" spans="1:14" ht="15">
      <c r="A9" s="48" t="s">
        <v>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2"/>
      <c r="N9" s="1"/>
    </row>
    <row r="10" spans="1:16" ht="15">
      <c r="A10" s="55" t="s">
        <v>140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42"/>
    </row>
    <row r="11" spans="1:16" ht="15">
      <c r="A11" s="55" t="s">
        <v>16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42"/>
    </row>
    <row r="12" spans="1:16" ht="15">
      <c r="A12" s="51" t="s">
        <v>18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42"/>
    </row>
    <row r="13" spans="1:16" ht="15">
      <c r="A13" s="51" t="s">
        <v>12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42"/>
    </row>
    <row r="14" spans="1:16" ht="15">
      <c r="A14" s="4" t="s">
        <v>13</v>
      </c>
      <c r="B14" s="30"/>
      <c r="C14" s="4"/>
      <c r="D14" s="4"/>
      <c r="E14" s="5"/>
      <c r="F14" s="4"/>
      <c r="G14" s="5"/>
      <c r="H14" s="5"/>
      <c r="I14" s="5"/>
      <c r="J14" s="5"/>
      <c r="K14" s="5"/>
      <c r="L14" s="5"/>
      <c r="M14" s="5"/>
      <c r="N14" s="4"/>
      <c r="O14" s="5"/>
      <c r="P14" s="42"/>
    </row>
    <row r="15" spans="1:16" ht="15">
      <c r="A15" s="51" t="s">
        <v>141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42"/>
    </row>
    <row r="16" spans="1:16" ht="15">
      <c r="A16" s="4" t="s">
        <v>142</v>
      </c>
      <c r="B16" s="30"/>
      <c r="C16" s="4"/>
      <c r="D16" s="4"/>
      <c r="E16" s="5"/>
      <c r="F16" s="4"/>
      <c r="G16" s="5"/>
      <c r="H16" s="5"/>
      <c r="I16" s="5"/>
      <c r="J16" s="5"/>
      <c r="K16" s="5"/>
      <c r="L16" s="5"/>
      <c r="M16" s="5"/>
      <c r="N16" s="4"/>
      <c r="O16" s="5"/>
      <c r="P16" s="42"/>
    </row>
    <row r="17" spans="1:16" ht="15">
      <c r="A17" s="51" t="s">
        <v>14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42"/>
    </row>
    <row r="18" spans="1:14" ht="19.5" thickBot="1">
      <c r="A18" s="2"/>
      <c r="B18" s="57" t="s">
        <v>7</v>
      </c>
      <c r="C18" s="57"/>
      <c r="D18" s="57"/>
      <c r="E18" s="57"/>
      <c r="F18" s="57"/>
      <c r="G18" s="57"/>
      <c r="H18" s="58"/>
      <c r="I18" s="58"/>
      <c r="J18" s="58"/>
      <c r="K18" s="58"/>
      <c r="L18" s="58"/>
      <c r="M18" s="58"/>
      <c r="N18" s="58"/>
    </row>
    <row r="19" spans="1:16" s="11" customFormat="1" ht="71.25" customHeight="1">
      <c r="A19" s="9" t="s">
        <v>3</v>
      </c>
      <c r="B19" s="10" t="s">
        <v>23</v>
      </c>
      <c r="C19" s="10" t="s">
        <v>4</v>
      </c>
      <c r="D19" s="10" t="s">
        <v>24</v>
      </c>
      <c r="E19" s="10" t="s">
        <v>78</v>
      </c>
      <c r="F19" s="10" t="s">
        <v>5</v>
      </c>
      <c r="G19" s="10" t="s">
        <v>6</v>
      </c>
      <c r="H19" s="12">
        <v>1</v>
      </c>
      <c r="I19" s="12">
        <v>2</v>
      </c>
      <c r="J19" s="12">
        <v>3</v>
      </c>
      <c r="K19" s="12">
        <v>4</v>
      </c>
      <c r="L19" s="12">
        <v>5</v>
      </c>
      <c r="M19" s="16" t="s">
        <v>17</v>
      </c>
      <c r="N19" s="16" t="s">
        <v>19</v>
      </c>
      <c r="O19" s="14" t="s">
        <v>21</v>
      </c>
      <c r="P19" s="43" t="s">
        <v>20</v>
      </c>
    </row>
    <row r="20" spans="1:16" ht="24">
      <c r="A20" s="7">
        <v>1</v>
      </c>
      <c r="B20" s="6">
        <v>920</v>
      </c>
      <c r="C20" s="22" t="s">
        <v>44</v>
      </c>
      <c r="D20" s="18" t="s">
        <v>65</v>
      </c>
      <c r="E20" s="22" t="s">
        <v>96</v>
      </c>
      <c r="F20" s="7">
        <v>9</v>
      </c>
      <c r="G20" s="22" t="s">
        <v>116</v>
      </c>
      <c r="H20" s="37">
        <v>1</v>
      </c>
      <c r="I20" s="37">
        <v>10.5</v>
      </c>
      <c r="J20" s="37">
        <v>0</v>
      </c>
      <c r="K20" s="37">
        <v>0</v>
      </c>
      <c r="L20" s="37">
        <v>12</v>
      </c>
      <c r="M20" s="38">
        <f aca="true" t="shared" si="0" ref="M20:M53">L20+K20+J20+I20+H20</f>
        <v>23.5</v>
      </c>
      <c r="N20" s="13">
        <v>29</v>
      </c>
      <c r="O20" s="8">
        <v>52.5</v>
      </c>
      <c r="P20" s="44">
        <v>1</v>
      </c>
    </row>
    <row r="21" spans="1:16" ht="24">
      <c r="A21" s="7">
        <v>2</v>
      </c>
      <c r="B21" s="6">
        <v>912</v>
      </c>
      <c r="C21" s="22" t="s">
        <v>36</v>
      </c>
      <c r="D21" s="18" t="s">
        <v>65</v>
      </c>
      <c r="E21" s="22" t="s">
        <v>96</v>
      </c>
      <c r="F21" s="7">
        <v>9</v>
      </c>
      <c r="G21" s="22" t="s">
        <v>116</v>
      </c>
      <c r="H21" s="37">
        <v>4.5</v>
      </c>
      <c r="I21" s="37">
        <v>9</v>
      </c>
      <c r="J21" s="37">
        <v>0</v>
      </c>
      <c r="K21" s="37">
        <v>0</v>
      </c>
      <c r="L21" s="37">
        <v>6</v>
      </c>
      <c r="M21" s="38">
        <f t="shared" si="0"/>
        <v>19.5</v>
      </c>
      <c r="N21" s="13">
        <v>27</v>
      </c>
      <c r="O21" s="8">
        <v>46.5</v>
      </c>
      <c r="P21" s="44">
        <v>2</v>
      </c>
    </row>
    <row r="22" spans="1:16" ht="24">
      <c r="A22" s="7">
        <v>3</v>
      </c>
      <c r="B22" s="6">
        <v>916</v>
      </c>
      <c r="C22" s="26" t="s">
        <v>40</v>
      </c>
      <c r="D22" s="18" t="s">
        <v>61</v>
      </c>
      <c r="E22" s="19" t="s">
        <v>86</v>
      </c>
      <c r="F22" s="7">
        <v>9</v>
      </c>
      <c r="G22" s="19" t="s">
        <v>120</v>
      </c>
      <c r="H22" s="37">
        <v>11.5</v>
      </c>
      <c r="I22" s="37">
        <v>0</v>
      </c>
      <c r="J22" s="37">
        <v>1</v>
      </c>
      <c r="K22" s="37">
        <v>0</v>
      </c>
      <c r="L22" s="37">
        <v>1.5</v>
      </c>
      <c r="M22" s="38">
        <f t="shared" si="0"/>
        <v>14</v>
      </c>
      <c r="N22" s="13">
        <v>29.5</v>
      </c>
      <c r="O22" s="8">
        <v>43.5</v>
      </c>
      <c r="P22" s="44">
        <v>2</v>
      </c>
    </row>
    <row r="23" spans="1:16" ht="24.75">
      <c r="A23" s="7">
        <v>4</v>
      </c>
      <c r="B23" s="6">
        <v>911</v>
      </c>
      <c r="C23" s="19" t="s">
        <v>35</v>
      </c>
      <c r="D23" s="18" t="s">
        <v>64</v>
      </c>
      <c r="E23" s="18" t="s">
        <v>82</v>
      </c>
      <c r="F23" s="7">
        <v>9</v>
      </c>
      <c r="G23" s="18" t="s">
        <v>112</v>
      </c>
      <c r="H23" s="37">
        <v>10</v>
      </c>
      <c r="I23" s="37">
        <v>0.5</v>
      </c>
      <c r="J23" s="37">
        <v>0</v>
      </c>
      <c r="K23" s="37">
        <v>0</v>
      </c>
      <c r="L23" s="37">
        <v>4.5</v>
      </c>
      <c r="M23" s="38">
        <f t="shared" si="0"/>
        <v>15</v>
      </c>
      <c r="N23" s="13">
        <v>27.5</v>
      </c>
      <c r="O23" s="8">
        <v>42.5</v>
      </c>
      <c r="P23" s="44">
        <v>3</v>
      </c>
    </row>
    <row r="24" spans="1:16" ht="24">
      <c r="A24" s="7">
        <v>5</v>
      </c>
      <c r="B24" s="6">
        <v>928</v>
      </c>
      <c r="C24" s="28" t="s">
        <v>52</v>
      </c>
      <c r="D24" s="18" t="s">
        <v>75</v>
      </c>
      <c r="E24" s="33" t="s">
        <v>89</v>
      </c>
      <c r="F24" s="7">
        <v>9</v>
      </c>
      <c r="G24" s="36" t="s">
        <v>130</v>
      </c>
      <c r="H24" s="37">
        <v>9.5</v>
      </c>
      <c r="I24" s="37">
        <v>0.5</v>
      </c>
      <c r="J24" s="37">
        <v>2</v>
      </c>
      <c r="K24" s="37">
        <v>0</v>
      </c>
      <c r="L24" s="37">
        <v>4.5</v>
      </c>
      <c r="M24" s="38">
        <f t="shared" si="0"/>
        <v>16.5</v>
      </c>
      <c r="N24" s="13">
        <v>24.5</v>
      </c>
      <c r="O24" s="8">
        <v>41</v>
      </c>
      <c r="P24" s="44">
        <v>3</v>
      </c>
    </row>
    <row r="25" spans="1:16" ht="24.75">
      <c r="A25" s="7">
        <v>6</v>
      </c>
      <c r="B25" s="32">
        <v>930</v>
      </c>
      <c r="C25" s="25" t="s">
        <v>54</v>
      </c>
      <c r="D25" s="24" t="s">
        <v>76</v>
      </c>
      <c r="E25" s="25" t="s">
        <v>105</v>
      </c>
      <c r="F25" s="7">
        <v>9</v>
      </c>
      <c r="G25" s="25" t="s">
        <v>132</v>
      </c>
      <c r="H25" s="37">
        <v>1</v>
      </c>
      <c r="I25" s="37">
        <v>7</v>
      </c>
      <c r="J25" s="37">
        <v>2</v>
      </c>
      <c r="K25" s="37">
        <v>0</v>
      </c>
      <c r="L25" s="37">
        <v>4.5</v>
      </c>
      <c r="M25" s="38">
        <f t="shared" si="0"/>
        <v>14.5</v>
      </c>
      <c r="N25" s="13">
        <v>26</v>
      </c>
      <c r="O25" s="8">
        <v>40.5</v>
      </c>
      <c r="P25" s="44">
        <v>3</v>
      </c>
    </row>
    <row r="26" spans="1:16" ht="24">
      <c r="A26" s="7">
        <v>7</v>
      </c>
      <c r="B26" s="6">
        <v>908</v>
      </c>
      <c r="C26" s="22" t="s">
        <v>32</v>
      </c>
      <c r="D26" s="18" t="s">
        <v>65</v>
      </c>
      <c r="E26" s="22" t="s">
        <v>93</v>
      </c>
      <c r="F26" s="7">
        <v>9</v>
      </c>
      <c r="G26" s="22" t="s">
        <v>114</v>
      </c>
      <c r="H26" s="37">
        <v>7.5</v>
      </c>
      <c r="I26" s="37">
        <v>0.5</v>
      </c>
      <c r="J26" s="37">
        <v>1</v>
      </c>
      <c r="K26" s="37">
        <v>0</v>
      </c>
      <c r="L26" s="37">
        <v>4.5</v>
      </c>
      <c r="M26" s="38">
        <f t="shared" si="0"/>
        <v>13.5</v>
      </c>
      <c r="N26" s="13">
        <v>26</v>
      </c>
      <c r="O26" s="8">
        <v>39.5</v>
      </c>
      <c r="P26" s="44">
        <v>3</v>
      </c>
    </row>
    <row r="27" spans="1:16" ht="24">
      <c r="A27" s="7">
        <v>8</v>
      </c>
      <c r="B27" s="6">
        <v>904</v>
      </c>
      <c r="C27" s="19" t="s">
        <v>28</v>
      </c>
      <c r="D27" s="18" t="s">
        <v>62</v>
      </c>
      <c r="E27" s="19" t="s">
        <v>92</v>
      </c>
      <c r="F27" s="7">
        <v>9</v>
      </c>
      <c r="G27" s="19" t="s">
        <v>110</v>
      </c>
      <c r="H27" s="37">
        <v>7</v>
      </c>
      <c r="I27" s="37">
        <v>0</v>
      </c>
      <c r="J27" s="37">
        <v>4</v>
      </c>
      <c r="K27" s="37">
        <v>0</v>
      </c>
      <c r="L27" s="37">
        <v>3</v>
      </c>
      <c r="M27" s="38">
        <f t="shared" si="0"/>
        <v>14</v>
      </c>
      <c r="N27" s="13">
        <v>21</v>
      </c>
      <c r="O27" s="8">
        <v>35</v>
      </c>
      <c r="P27" s="44"/>
    </row>
    <row r="28" spans="1:16" ht="24">
      <c r="A28" s="7">
        <v>9</v>
      </c>
      <c r="B28" s="6">
        <v>923</v>
      </c>
      <c r="C28" s="22" t="s">
        <v>47</v>
      </c>
      <c r="D28" s="18" t="s">
        <v>65</v>
      </c>
      <c r="E28" s="22" t="s">
        <v>100</v>
      </c>
      <c r="F28" s="7">
        <v>9</v>
      </c>
      <c r="G28" s="22" t="s">
        <v>125</v>
      </c>
      <c r="H28" s="37">
        <v>0</v>
      </c>
      <c r="I28" s="37">
        <v>1</v>
      </c>
      <c r="J28" s="37">
        <v>1</v>
      </c>
      <c r="K28" s="37">
        <v>0</v>
      </c>
      <c r="L28" s="37">
        <v>10.5</v>
      </c>
      <c r="M28" s="38">
        <f t="shared" si="0"/>
        <v>12.5</v>
      </c>
      <c r="N28" s="13">
        <v>20.5</v>
      </c>
      <c r="O28" s="8">
        <v>33</v>
      </c>
      <c r="P28" s="45"/>
    </row>
    <row r="29" spans="1:16" ht="24">
      <c r="A29" s="7">
        <v>10</v>
      </c>
      <c r="B29" s="6">
        <v>910</v>
      </c>
      <c r="C29" s="22" t="s">
        <v>34</v>
      </c>
      <c r="D29" s="18" t="s">
        <v>65</v>
      </c>
      <c r="E29" s="22" t="s">
        <v>95</v>
      </c>
      <c r="F29" s="7">
        <v>9</v>
      </c>
      <c r="G29" s="22" t="s">
        <v>115</v>
      </c>
      <c r="H29" s="37">
        <v>10</v>
      </c>
      <c r="I29" s="37">
        <v>1</v>
      </c>
      <c r="J29" s="37">
        <v>0</v>
      </c>
      <c r="K29" s="37">
        <v>0</v>
      </c>
      <c r="L29" s="37">
        <v>7.5</v>
      </c>
      <c r="M29" s="38">
        <f t="shared" si="0"/>
        <v>18.5</v>
      </c>
      <c r="N29" s="13">
        <v>14</v>
      </c>
      <c r="O29" s="8">
        <v>32.5</v>
      </c>
      <c r="P29" s="44"/>
    </row>
    <row r="30" spans="1:16" ht="24">
      <c r="A30" s="7">
        <v>11</v>
      </c>
      <c r="B30" s="6">
        <v>903</v>
      </c>
      <c r="C30" s="19" t="s">
        <v>27</v>
      </c>
      <c r="D30" s="18" t="s">
        <v>61</v>
      </c>
      <c r="E30" s="19" t="s">
        <v>80</v>
      </c>
      <c r="F30" s="7">
        <v>9</v>
      </c>
      <c r="G30" s="19" t="s">
        <v>109</v>
      </c>
      <c r="H30" s="37">
        <v>0</v>
      </c>
      <c r="I30" s="37">
        <v>2.5</v>
      </c>
      <c r="J30" s="37">
        <v>6</v>
      </c>
      <c r="K30" s="37">
        <v>0</v>
      </c>
      <c r="L30" s="37">
        <v>1</v>
      </c>
      <c r="M30" s="38">
        <f t="shared" si="0"/>
        <v>9.5</v>
      </c>
      <c r="N30" s="13">
        <v>23</v>
      </c>
      <c r="O30" s="8">
        <v>32.5</v>
      </c>
      <c r="P30" s="45"/>
    </row>
    <row r="31" spans="1:16" ht="24.75">
      <c r="A31" s="7">
        <v>12</v>
      </c>
      <c r="B31" s="32">
        <v>931</v>
      </c>
      <c r="C31" s="29" t="s">
        <v>55</v>
      </c>
      <c r="D31" s="24" t="s">
        <v>76</v>
      </c>
      <c r="E31" s="34" t="s">
        <v>103</v>
      </c>
      <c r="F31" s="7">
        <v>9</v>
      </c>
      <c r="G31" s="34" t="s">
        <v>133</v>
      </c>
      <c r="H31" s="37">
        <v>1</v>
      </c>
      <c r="I31" s="37">
        <v>0</v>
      </c>
      <c r="J31" s="37">
        <v>6</v>
      </c>
      <c r="K31" s="37">
        <v>0</v>
      </c>
      <c r="L31" s="37">
        <v>3</v>
      </c>
      <c r="M31" s="38">
        <f t="shared" si="0"/>
        <v>10</v>
      </c>
      <c r="N31" s="13">
        <v>22</v>
      </c>
      <c r="O31" s="8">
        <v>32</v>
      </c>
      <c r="P31" s="45"/>
    </row>
    <row r="32" spans="1:16" ht="24.75">
      <c r="A32" s="7">
        <v>13</v>
      </c>
      <c r="B32" s="6">
        <v>919</v>
      </c>
      <c r="C32" s="25" t="s">
        <v>43</v>
      </c>
      <c r="D32" s="18" t="s">
        <v>70</v>
      </c>
      <c r="E32" s="19" t="s">
        <v>98</v>
      </c>
      <c r="F32" s="7">
        <v>9</v>
      </c>
      <c r="G32" s="25" t="s">
        <v>122</v>
      </c>
      <c r="H32" s="37">
        <v>1</v>
      </c>
      <c r="I32" s="37">
        <v>0</v>
      </c>
      <c r="J32" s="37">
        <v>0</v>
      </c>
      <c r="K32" s="37">
        <v>0</v>
      </c>
      <c r="L32" s="37">
        <v>8</v>
      </c>
      <c r="M32" s="38">
        <f t="shared" si="0"/>
        <v>9</v>
      </c>
      <c r="N32" s="7">
        <v>22</v>
      </c>
      <c r="O32" s="3">
        <v>31</v>
      </c>
      <c r="P32" s="45"/>
    </row>
    <row r="33" spans="1:16" ht="36">
      <c r="A33" s="7">
        <v>15</v>
      </c>
      <c r="B33" s="6">
        <v>926</v>
      </c>
      <c r="C33" s="19" t="s">
        <v>50</v>
      </c>
      <c r="D33" s="18" t="s">
        <v>73</v>
      </c>
      <c r="E33" s="19" t="s">
        <v>106</v>
      </c>
      <c r="F33" s="7">
        <v>9</v>
      </c>
      <c r="G33" s="19" t="s">
        <v>128</v>
      </c>
      <c r="H33" s="37">
        <v>2</v>
      </c>
      <c r="I33" s="37">
        <v>0</v>
      </c>
      <c r="J33" s="37">
        <v>0</v>
      </c>
      <c r="K33" s="37">
        <v>0</v>
      </c>
      <c r="L33" s="37">
        <v>5.5</v>
      </c>
      <c r="M33" s="38">
        <f t="shared" si="0"/>
        <v>7.5</v>
      </c>
      <c r="N33" s="7">
        <v>23</v>
      </c>
      <c r="O33" s="41">
        <v>30.5</v>
      </c>
      <c r="P33" s="45"/>
    </row>
    <row r="34" spans="1:16" ht="24.75">
      <c r="A34" s="7">
        <v>14</v>
      </c>
      <c r="B34" s="32">
        <v>934</v>
      </c>
      <c r="C34" s="25" t="s">
        <v>58</v>
      </c>
      <c r="D34" s="24" t="s">
        <v>77</v>
      </c>
      <c r="E34" s="25" t="s">
        <v>138</v>
      </c>
      <c r="F34" s="7">
        <v>9</v>
      </c>
      <c r="G34" s="25" t="s">
        <v>136</v>
      </c>
      <c r="H34" s="37">
        <v>3</v>
      </c>
      <c r="I34" s="37">
        <v>1</v>
      </c>
      <c r="J34" s="37">
        <v>4</v>
      </c>
      <c r="K34" s="37">
        <v>0</v>
      </c>
      <c r="L34" s="37">
        <v>0</v>
      </c>
      <c r="M34" s="38">
        <f t="shared" si="0"/>
        <v>8</v>
      </c>
      <c r="N34" s="7">
        <v>22</v>
      </c>
      <c r="O34" s="3">
        <v>30</v>
      </c>
      <c r="P34" s="45"/>
    </row>
    <row r="35" spans="1:16" ht="24.75">
      <c r="A35" s="7">
        <v>16</v>
      </c>
      <c r="B35" s="6">
        <v>902</v>
      </c>
      <c r="C35" s="20" t="s">
        <v>26</v>
      </c>
      <c r="D35" s="18" t="s">
        <v>60</v>
      </c>
      <c r="E35" s="20" t="s">
        <v>91</v>
      </c>
      <c r="F35" s="7">
        <v>9</v>
      </c>
      <c r="G35" s="20" t="s">
        <v>108</v>
      </c>
      <c r="H35" s="37">
        <v>1</v>
      </c>
      <c r="I35" s="37">
        <v>0</v>
      </c>
      <c r="J35" s="37">
        <v>3</v>
      </c>
      <c r="K35" s="37">
        <v>0</v>
      </c>
      <c r="L35" s="37">
        <v>2.5</v>
      </c>
      <c r="M35" s="38">
        <f t="shared" si="0"/>
        <v>6.5</v>
      </c>
      <c r="N35" s="7"/>
      <c r="O35" s="3"/>
      <c r="P35" s="45"/>
    </row>
    <row r="36" spans="1:16" ht="24">
      <c r="A36" s="7">
        <v>17</v>
      </c>
      <c r="B36" s="6">
        <v>933</v>
      </c>
      <c r="C36" s="23" t="s">
        <v>57</v>
      </c>
      <c r="D36" s="18" t="s">
        <v>66</v>
      </c>
      <c r="E36" s="19" t="s">
        <v>105</v>
      </c>
      <c r="F36" s="7">
        <v>9</v>
      </c>
      <c r="G36" s="23" t="s">
        <v>135</v>
      </c>
      <c r="H36" s="37">
        <v>4</v>
      </c>
      <c r="I36" s="37">
        <v>1.5</v>
      </c>
      <c r="J36" s="37">
        <v>0</v>
      </c>
      <c r="K36" s="37">
        <v>0</v>
      </c>
      <c r="L36" s="37">
        <v>1</v>
      </c>
      <c r="M36" s="38">
        <f t="shared" si="0"/>
        <v>6.5</v>
      </c>
      <c r="N36" s="7"/>
      <c r="O36" s="3"/>
      <c r="P36" s="45"/>
    </row>
    <row r="37" spans="1:16" ht="24">
      <c r="A37" s="7">
        <v>18</v>
      </c>
      <c r="B37" s="6">
        <v>907</v>
      </c>
      <c r="C37" s="21" t="s">
        <v>31</v>
      </c>
      <c r="D37" s="18" t="s">
        <v>63</v>
      </c>
      <c r="E37" s="21" t="s">
        <v>83</v>
      </c>
      <c r="F37" s="7">
        <v>9</v>
      </c>
      <c r="G37" s="21" t="s">
        <v>113</v>
      </c>
      <c r="H37" s="37">
        <v>0</v>
      </c>
      <c r="I37" s="37">
        <v>3.5</v>
      </c>
      <c r="J37" s="37">
        <v>0</v>
      </c>
      <c r="K37" s="37">
        <v>0</v>
      </c>
      <c r="L37" s="37">
        <v>2.5</v>
      </c>
      <c r="M37" s="38">
        <f t="shared" si="0"/>
        <v>6</v>
      </c>
      <c r="N37" s="7"/>
      <c r="O37" s="3"/>
      <c r="P37" s="45"/>
    </row>
    <row r="38" spans="1:16" ht="24.75">
      <c r="A38" s="7">
        <v>19</v>
      </c>
      <c r="B38" s="32">
        <v>924</v>
      </c>
      <c r="C38" s="20" t="s">
        <v>48</v>
      </c>
      <c r="D38" s="24" t="s">
        <v>71</v>
      </c>
      <c r="E38" s="20" t="s">
        <v>139</v>
      </c>
      <c r="F38" s="7">
        <v>9</v>
      </c>
      <c r="G38" s="23" t="s">
        <v>126</v>
      </c>
      <c r="H38" s="37">
        <v>0</v>
      </c>
      <c r="I38" s="37">
        <v>1</v>
      </c>
      <c r="J38" s="37">
        <v>0</v>
      </c>
      <c r="K38" s="37">
        <v>0</v>
      </c>
      <c r="L38" s="37">
        <v>4.5</v>
      </c>
      <c r="M38" s="38">
        <f t="shared" si="0"/>
        <v>5.5</v>
      </c>
      <c r="N38" s="7"/>
      <c r="O38" s="3"/>
      <c r="P38" s="45"/>
    </row>
    <row r="39" spans="1:16" ht="24">
      <c r="A39" s="7">
        <v>20</v>
      </c>
      <c r="B39" s="6">
        <v>913</v>
      </c>
      <c r="C39" s="23" t="s">
        <v>37</v>
      </c>
      <c r="D39" s="18" t="s">
        <v>66</v>
      </c>
      <c r="E39" s="19" t="s">
        <v>84</v>
      </c>
      <c r="F39" s="7">
        <v>9</v>
      </c>
      <c r="G39" s="23" t="s">
        <v>117</v>
      </c>
      <c r="H39" s="37">
        <v>1</v>
      </c>
      <c r="I39" s="37">
        <v>4</v>
      </c>
      <c r="J39" s="37">
        <v>0</v>
      </c>
      <c r="K39" s="37">
        <v>0</v>
      </c>
      <c r="L39" s="37">
        <v>0</v>
      </c>
      <c r="M39" s="38">
        <f t="shared" si="0"/>
        <v>5</v>
      </c>
      <c r="N39" s="7"/>
      <c r="O39" s="3"/>
      <c r="P39" s="45"/>
    </row>
    <row r="40" spans="1:16" ht="24">
      <c r="A40" s="7">
        <v>21</v>
      </c>
      <c r="B40" s="6">
        <v>929</v>
      </c>
      <c r="C40" s="22" t="s">
        <v>53</v>
      </c>
      <c r="D40" s="18" t="s">
        <v>65</v>
      </c>
      <c r="E40" s="22" t="s">
        <v>90</v>
      </c>
      <c r="F40" s="7">
        <v>9</v>
      </c>
      <c r="G40" s="22" t="s">
        <v>131</v>
      </c>
      <c r="H40" s="37">
        <v>1.5</v>
      </c>
      <c r="I40" s="37">
        <v>1</v>
      </c>
      <c r="J40" s="37">
        <v>0</v>
      </c>
      <c r="K40" s="37">
        <v>0</v>
      </c>
      <c r="L40" s="37">
        <v>2.5</v>
      </c>
      <c r="M40" s="38">
        <f t="shared" si="0"/>
        <v>5</v>
      </c>
      <c r="N40" s="7"/>
      <c r="O40" s="3"/>
      <c r="P40" s="45"/>
    </row>
    <row r="41" spans="1:16" ht="24.75">
      <c r="A41" s="7">
        <v>22</v>
      </c>
      <c r="B41" s="6">
        <v>906</v>
      </c>
      <c r="C41" s="19" t="s">
        <v>30</v>
      </c>
      <c r="D41" s="18" t="s">
        <v>64</v>
      </c>
      <c r="E41" s="18" t="s">
        <v>82</v>
      </c>
      <c r="F41" s="7">
        <v>9</v>
      </c>
      <c r="G41" s="18" t="s">
        <v>112</v>
      </c>
      <c r="H41" s="37">
        <v>1</v>
      </c>
      <c r="I41" s="37">
        <v>2</v>
      </c>
      <c r="J41" s="37">
        <v>0</v>
      </c>
      <c r="K41" s="37">
        <v>0</v>
      </c>
      <c r="L41" s="37">
        <v>0</v>
      </c>
      <c r="M41" s="38">
        <f t="shared" si="0"/>
        <v>3</v>
      </c>
      <c r="N41" s="7"/>
      <c r="O41" s="3"/>
      <c r="P41" s="45"/>
    </row>
    <row r="42" spans="1:16" ht="24">
      <c r="A42" s="7">
        <v>23</v>
      </c>
      <c r="B42" s="6">
        <v>909</v>
      </c>
      <c r="C42" s="22" t="s">
        <v>33</v>
      </c>
      <c r="D42" s="18" t="s">
        <v>65</v>
      </c>
      <c r="E42" s="22" t="s">
        <v>94</v>
      </c>
      <c r="F42" s="7">
        <v>9</v>
      </c>
      <c r="G42" s="22" t="s">
        <v>114</v>
      </c>
      <c r="H42" s="37">
        <v>0</v>
      </c>
      <c r="I42" s="37">
        <v>1.5</v>
      </c>
      <c r="J42" s="37">
        <v>0.5</v>
      </c>
      <c r="K42" s="37">
        <v>0</v>
      </c>
      <c r="L42" s="37">
        <v>1</v>
      </c>
      <c r="M42" s="38">
        <f t="shared" si="0"/>
        <v>3</v>
      </c>
      <c r="N42" s="7"/>
      <c r="O42" s="3"/>
      <c r="P42" s="45"/>
    </row>
    <row r="43" spans="1:16" ht="24">
      <c r="A43" s="7">
        <v>24</v>
      </c>
      <c r="B43" s="6">
        <v>917</v>
      </c>
      <c r="C43" s="27" t="s">
        <v>41</v>
      </c>
      <c r="D43" s="18" t="s">
        <v>69</v>
      </c>
      <c r="E43" s="27" t="s">
        <v>87</v>
      </c>
      <c r="F43" s="7">
        <v>9</v>
      </c>
      <c r="G43" s="35" t="s">
        <v>121</v>
      </c>
      <c r="H43" s="37">
        <v>1</v>
      </c>
      <c r="I43" s="37">
        <v>0</v>
      </c>
      <c r="J43" s="37">
        <v>0</v>
      </c>
      <c r="K43" s="37">
        <v>0</v>
      </c>
      <c r="L43" s="37">
        <v>2</v>
      </c>
      <c r="M43" s="38">
        <f t="shared" si="0"/>
        <v>3</v>
      </c>
      <c r="N43" s="7"/>
      <c r="O43" s="3"/>
      <c r="P43" s="45"/>
    </row>
    <row r="44" spans="1:16" ht="24">
      <c r="A44" s="7">
        <v>25</v>
      </c>
      <c r="B44" s="32">
        <v>918</v>
      </c>
      <c r="C44" s="19" t="s">
        <v>42</v>
      </c>
      <c r="D44" s="24" t="s">
        <v>69</v>
      </c>
      <c r="E44" s="27" t="s">
        <v>87</v>
      </c>
      <c r="F44" s="7">
        <v>9</v>
      </c>
      <c r="G44" s="35" t="s">
        <v>121</v>
      </c>
      <c r="H44" s="37">
        <v>0</v>
      </c>
      <c r="I44" s="37">
        <v>1</v>
      </c>
      <c r="J44" s="37">
        <v>2</v>
      </c>
      <c r="K44" s="37">
        <v>0</v>
      </c>
      <c r="L44" s="37">
        <v>0</v>
      </c>
      <c r="M44" s="38">
        <f t="shared" si="0"/>
        <v>3</v>
      </c>
      <c r="N44" s="7"/>
      <c r="O44" s="3"/>
      <c r="P44" s="45"/>
    </row>
    <row r="45" spans="1:16" ht="24">
      <c r="A45" s="7">
        <v>26</v>
      </c>
      <c r="B45" s="6">
        <v>921</v>
      </c>
      <c r="C45" s="19" t="s">
        <v>45</v>
      </c>
      <c r="D45" s="18" t="s">
        <v>61</v>
      </c>
      <c r="E45" s="19" t="s">
        <v>99</v>
      </c>
      <c r="F45" s="7">
        <v>9</v>
      </c>
      <c r="G45" s="19" t="s">
        <v>123</v>
      </c>
      <c r="H45" s="37">
        <v>0</v>
      </c>
      <c r="I45" s="37">
        <v>0</v>
      </c>
      <c r="J45" s="37">
        <v>2</v>
      </c>
      <c r="K45" s="37">
        <v>0</v>
      </c>
      <c r="L45" s="37">
        <v>1</v>
      </c>
      <c r="M45" s="38">
        <f t="shared" si="0"/>
        <v>3</v>
      </c>
      <c r="N45" s="7"/>
      <c r="O45" s="3"/>
      <c r="P45" s="45"/>
    </row>
    <row r="46" spans="1:16" ht="24">
      <c r="A46" s="7">
        <v>27</v>
      </c>
      <c r="B46" s="6">
        <v>925</v>
      </c>
      <c r="C46" s="27" t="s">
        <v>49</v>
      </c>
      <c r="D46" s="18" t="s">
        <v>72</v>
      </c>
      <c r="E46" s="19" t="s">
        <v>101</v>
      </c>
      <c r="F46" s="7">
        <v>9</v>
      </c>
      <c r="G46" s="19" t="s">
        <v>127</v>
      </c>
      <c r="H46" s="37">
        <v>0</v>
      </c>
      <c r="I46" s="37">
        <v>0.5</v>
      </c>
      <c r="J46" s="37">
        <v>0</v>
      </c>
      <c r="K46" s="37">
        <v>0</v>
      </c>
      <c r="L46" s="37">
        <v>2</v>
      </c>
      <c r="M46" s="38">
        <f t="shared" si="0"/>
        <v>2.5</v>
      </c>
      <c r="N46" s="7"/>
      <c r="O46" s="3"/>
      <c r="P46" s="45"/>
    </row>
    <row r="47" spans="1:16" ht="24.75">
      <c r="A47" s="7">
        <v>28</v>
      </c>
      <c r="B47" s="32">
        <v>927</v>
      </c>
      <c r="C47" s="20" t="s">
        <v>51</v>
      </c>
      <c r="D47" s="24" t="s">
        <v>74</v>
      </c>
      <c r="E47" s="25" t="s">
        <v>102</v>
      </c>
      <c r="F47" s="7">
        <v>9</v>
      </c>
      <c r="G47" s="25" t="s">
        <v>129</v>
      </c>
      <c r="H47" s="37">
        <v>0</v>
      </c>
      <c r="I47" s="37">
        <v>0.5</v>
      </c>
      <c r="J47" s="37">
        <v>0</v>
      </c>
      <c r="K47" s="37">
        <v>0</v>
      </c>
      <c r="L47" s="37">
        <v>1.5</v>
      </c>
      <c r="M47" s="38">
        <f t="shared" si="0"/>
        <v>2</v>
      </c>
      <c r="N47" s="7"/>
      <c r="O47" s="3"/>
      <c r="P47" s="45"/>
    </row>
    <row r="48" spans="1:16" ht="24">
      <c r="A48" s="7">
        <v>29</v>
      </c>
      <c r="B48" s="6">
        <v>901</v>
      </c>
      <c r="C48" s="19" t="s">
        <v>25</v>
      </c>
      <c r="D48" s="18" t="s">
        <v>59</v>
      </c>
      <c r="E48" s="19" t="s">
        <v>79</v>
      </c>
      <c r="F48" s="7">
        <v>9</v>
      </c>
      <c r="G48" s="19" t="s">
        <v>107</v>
      </c>
      <c r="H48" s="37">
        <v>0</v>
      </c>
      <c r="I48" s="37">
        <v>0</v>
      </c>
      <c r="J48" s="37">
        <v>0</v>
      </c>
      <c r="K48" s="37">
        <v>0</v>
      </c>
      <c r="L48" s="37">
        <v>1.5</v>
      </c>
      <c r="M48" s="38">
        <f t="shared" si="0"/>
        <v>1.5</v>
      </c>
      <c r="N48" s="7"/>
      <c r="O48" s="3"/>
      <c r="P48" s="45"/>
    </row>
    <row r="49" spans="1:16" ht="24">
      <c r="A49" s="7">
        <v>30</v>
      </c>
      <c r="B49" s="6">
        <v>905</v>
      </c>
      <c r="C49" s="21" t="s">
        <v>29</v>
      </c>
      <c r="D49" s="18" t="s">
        <v>63</v>
      </c>
      <c r="E49" s="21" t="s">
        <v>81</v>
      </c>
      <c r="F49" s="7">
        <v>9</v>
      </c>
      <c r="G49" s="21" t="s">
        <v>111</v>
      </c>
      <c r="H49" s="37">
        <v>0</v>
      </c>
      <c r="I49" s="37">
        <v>0</v>
      </c>
      <c r="J49" s="37">
        <v>0</v>
      </c>
      <c r="K49" s="37">
        <v>0</v>
      </c>
      <c r="L49" s="37">
        <v>1</v>
      </c>
      <c r="M49" s="38">
        <f t="shared" si="0"/>
        <v>1</v>
      </c>
      <c r="N49" s="7"/>
      <c r="O49" s="3"/>
      <c r="P49" s="45"/>
    </row>
    <row r="50" spans="1:16" ht="24">
      <c r="A50" s="7">
        <v>31</v>
      </c>
      <c r="B50" s="32">
        <v>914</v>
      </c>
      <c r="C50" s="21" t="s">
        <v>38</v>
      </c>
      <c r="D50" s="24" t="s">
        <v>67</v>
      </c>
      <c r="E50" s="21" t="s">
        <v>97</v>
      </c>
      <c r="F50" s="7">
        <v>9</v>
      </c>
      <c r="G50" s="21" t="s">
        <v>118</v>
      </c>
      <c r="H50" s="37">
        <v>0</v>
      </c>
      <c r="I50" s="37">
        <v>0</v>
      </c>
      <c r="J50" s="37">
        <v>1</v>
      </c>
      <c r="K50" s="37">
        <v>0</v>
      </c>
      <c r="L50" s="37">
        <v>0</v>
      </c>
      <c r="M50" s="38">
        <f t="shared" si="0"/>
        <v>1</v>
      </c>
      <c r="N50" s="7"/>
      <c r="O50" s="3"/>
      <c r="P50" s="45"/>
    </row>
    <row r="51" spans="1:16" ht="24.75">
      <c r="A51" s="7">
        <v>32</v>
      </c>
      <c r="B51" s="6">
        <v>915</v>
      </c>
      <c r="C51" s="25" t="s">
        <v>39</v>
      </c>
      <c r="D51" s="18" t="s">
        <v>68</v>
      </c>
      <c r="E51" s="19" t="s">
        <v>85</v>
      </c>
      <c r="F51" s="7">
        <v>9</v>
      </c>
      <c r="G51" s="23" t="s">
        <v>119</v>
      </c>
      <c r="H51" s="37">
        <v>0</v>
      </c>
      <c r="I51" s="37">
        <v>0</v>
      </c>
      <c r="J51" s="37">
        <v>0</v>
      </c>
      <c r="K51" s="37">
        <v>0</v>
      </c>
      <c r="L51" s="37">
        <v>1</v>
      </c>
      <c r="M51" s="38">
        <f t="shared" si="0"/>
        <v>1</v>
      </c>
      <c r="N51" s="7"/>
      <c r="O51" s="3"/>
      <c r="P51" s="45"/>
    </row>
    <row r="52" spans="1:16" ht="24.75">
      <c r="A52" s="7">
        <v>33</v>
      </c>
      <c r="B52" s="6">
        <v>922</v>
      </c>
      <c r="C52" s="18" t="s">
        <v>46</v>
      </c>
      <c r="D52" s="18" t="s">
        <v>67</v>
      </c>
      <c r="E52" s="18" t="s">
        <v>88</v>
      </c>
      <c r="F52" s="7">
        <v>9</v>
      </c>
      <c r="G52" s="18" t="s">
        <v>124</v>
      </c>
      <c r="H52" s="37">
        <v>0</v>
      </c>
      <c r="I52" s="37">
        <v>0</v>
      </c>
      <c r="J52" s="37">
        <v>0</v>
      </c>
      <c r="K52" s="37">
        <v>0</v>
      </c>
      <c r="L52" s="37">
        <v>1</v>
      </c>
      <c r="M52" s="38">
        <f t="shared" si="0"/>
        <v>1</v>
      </c>
      <c r="N52" s="7"/>
      <c r="O52" s="3"/>
      <c r="P52" s="45"/>
    </row>
    <row r="53" spans="1:16" ht="24">
      <c r="A53" s="7">
        <v>34</v>
      </c>
      <c r="B53" s="32">
        <v>932</v>
      </c>
      <c r="C53" s="21" t="s">
        <v>56</v>
      </c>
      <c r="D53" s="24" t="s">
        <v>67</v>
      </c>
      <c r="E53" s="21" t="s">
        <v>104</v>
      </c>
      <c r="F53" s="7">
        <v>9</v>
      </c>
      <c r="G53" s="21" t="s">
        <v>134</v>
      </c>
      <c r="H53" s="37">
        <v>1</v>
      </c>
      <c r="I53" s="37">
        <v>0</v>
      </c>
      <c r="J53" s="37">
        <v>0</v>
      </c>
      <c r="K53" s="37">
        <v>0</v>
      </c>
      <c r="L53" s="37">
        <v>0</v>
      </c>
      <c r="M53" s="38">
        <f t="shared" si="0"/>
        <v>1</v>
      </c>
      <c r="N53" s="7"/>
      <c r="O53" s="3"/>
      <c r="P53" s="45"/>
    </row>
    <row r="54" spans="1:14" ht="15.75">
      <c r="A54" s="56" t="s">
        <v>8</v>
      </c>
      <c r="B54" s="56"/>
      <c r="C54" s="56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">
      <c r="A55" s="1"/>
      <c r="B55" s="17"/>
      <c r="C55" s="52" t="s">
        <v>143</v>
      </c>
      <c r="D55" s="53"/>
      <c r="E55" s="53"/>
      <c r="F55" s="53"/>
      <c r="G55" s="53"/>
      <c r="H55" s="53"/>
      <c r="I55" s="53"/>
      <c r="J55" s="53"/>
      <c r="K55" s="1"/>
      <c r="L55" s="1"/>
      <c r="M55" s="1"/>
      <c r="N55" s="1"/>
    </row>
    <row r="56" spans="1:14" ht="15">
      <c r="A56" s="1"/>
      <c r="B56" s="17"/>
      <c r="C56" s="52" t="s">
        <v>15</v>
      </c>
      <c r="D56" s="53"/>
      <c r="E56" s="53"/>
      <c r="F56" s="53"/>
      <c r="G56" s="53"/>
      <c r="H56" s="1"/>
      <c r="I56" s="1"/>
      <c r="J56" s="1"/>
      <c r="K56" s="1"/>
      <c r="L56" s="1"/>
      <c r="M56" s="1"/>
      <c r="N56" s="1"/>
    </row>
    <row r="57" spans="1:19" s="40" customFormat="1" ht="15">
      <c r="A57" s="1"/>
      <c r="B57" s="17"/>
      <c r="C57" s="51" t="s">
        <v>18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</row>
    <row r="58" spans="1:19" s="40" customFormat="1" ht="15">
      <c r="A58" s="1"/>
      <c r="B58" s="17"/>
      <c r="C58" s="51" t="s">
        <v>12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</row>
    <row r="59" spans="1:16" s="40" customFormat="1" ht="15">
      <c r="A59" s="1"/>
      <c r="B59" s="17"/>
      <c r="C59" s="51" t="s">
        <v>13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"/>
      <c r="P59" s="5"/>
    </row>
    <row r="60" spans="1:16" s="40" customFormat="1" ht="15">
      <c r="A60" s="1"/>
      <c r="B60" s="17"/>
      <c r="C60" s="59" t="s">
        <v>141</v>
      </c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P60" s="46"/>
    </row>
    <row r="61" spans="1:16" s="40" customFormat="1" ht="15">
      <c r="A61" s="1"/>
      <c r="B61" s="17"/>
      <c r="C61" s="51" t="s">
        <v>142</v>
      </c>
      <c r="D61" s="54"/>
      <c r="E61" s="54"/>
      <c r="F61" s="54"/>
      <c r="G61" s="54"/>
      <c r="H61" s="54"/>
      <c r="I61" s="54"/>
      <c r="J61" s="54"/>
      <c r="K61" s="54"/>
      <c r="L61" s="54"/>
      <c r="M61" s="5"/>
      <c r="N61" s="5"/>
      <c r="O61" s="5"/>
      <c r="P61" s="5"/>
    </row>
    <row r="62" spans="1:16" s="40" customFormat="1" ht="15">
      <c r="A62" s="1"/>
      <c r="B62" s="17"/>
      <c r="C62" s="59" t="s">
        <v>14</v>
      </c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P62" s="46"/>
    </row>
    <row r="63" spans="1:16" s="39" customFormat="1" ht="15">
      <c r="A63" s="1"/>
      <c r="B63" s="1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P63" s="47"/>
    </row>
    <row r="64" spans="1:14" ht="15">
      <c r="A64" s="1"/>
      <c r="B64" s="1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">
      <c r="A65" s="1"/>
      <c r="B65" s="1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">
      <c r="A66" s="1"/>
      <c r="B66" s="1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">
      <c r="A67" s="1"/>
      <c r="B67" s="1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">
      <c r="A68" s="1"/>
      <c r="B68" s="1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">
      <c r="A69" s="1"/>
      <c r="B69" s="1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">
      <c r="A70" s="1"/>
      <c r="B70" s="1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">
      <c r="A71" s="1"/>
      <c r="B71" s="1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</sheetData>
  <sheetProtection/>
  <autoFilter ref="B19:O48"/>
  <mergeCells count="24">
    <mergeCell ref="C59:N59"/>
    <mergeCell ref="C60:N60"/>
    <mergeCell ref="C61:L61"/>
    <mergeCell ref="C62:N62"/>
    <mergeCell ref="C58:S58"/>
    <mergeCell ref="A54:C54"/>
    <mergeCell ref="C55:J55"/>
    <mergeCell ref="A15:O15"/>
    <mergeCell ref="A17:O17"/>
    <mergeCell ref="B18:N18"/>
    <mergeCell ref="A9:L9"/>
    <mergeCell ref="A13:O13"/>
    <mergeCell ref="C56:G56"/>
    <mergeCell ref="C57:S57"/>
    <mergeCell ref="A10:O10"/>
    <mergeCell ref="A11:O11"/>
    <mergeCell ref="A12:O12"/>
    <mergeCell ref="A6:K6"/>
    <mergeCell ref="C7:I7"/>
    <mergeCell ref="A8:K8"/>
    <mergeCell ref="B1:N1"/>
    <mergeCell ref="B2:N2"/>
    <mergeCell ref="A4:K4"/>
    <mergeCell ref="A5:K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4.00390625" style="0" customWidth="1"/>
    <col min="2" max="2" width="8.125" style="31" customWidth="1"/>
    <col min="3" max="3" width="19.625" style="0" customWidth="1"/>
    <col min="4" max="4" width="16.75390625" style="0" customWidth="1"/>
    <col min="5" max="5" width="23.75390625" style="0" customWidth="1"/>
    <col min="6" max="6" width="7.75390625" style="0" customWidth="1"/>
    <col min="7" max="7" width="19.125" style="15" customWidth="1"/>
    <col min="8" max="8" width="5.125" style="0" customWidth="1"/>
    <col min="9" max="10" width="5.375" style="0" customWidth="1"/>
    <col min="11" max="11" width="5.125" style="0" customWidth="1"/>
    <col min="12" max="12" width="4.875" style="0" customWidth="1"/>
    <col min="13" max="13" width="7.125" style="0" customWidth="1"/>
    <col min="14" max="14" width="8.375" style="0" customWidth="1"/>
    <col min="15" max="15" width="8.125" style="0" customWidth="1"/>
    <col min="16" max="16" width="8.00390625" style="0" customWidth="1"/>
  </cols>
  <sheetData>
    <row r="1" spans="1:14" ht="18.75">
      <c r="A1" s="1"/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">
      <c r="A2" s="1"/>
      <c r="B2" s="49" t="s">
        <v>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5">
      <c r="A3" s="1"/>
      <c r="B3" s="1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48" t="s">
        <v>11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  <c r="M4" s="1"/>
      <c r="N4" s="1"/>
    </row>
    <row r="5" spans="1:14" ht="15">
      <c r="A5" s="48" t="s">
        <v>219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1"/>
      <c r="M5" s="1"/>
      <c r="N5" s="1"/>
    </row>
    <row r="6" spans="1:14" ht="15">
      <c r="A6" s="48" t="s">
        <v>10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1"/>
      <c r="M6" s="1"/>
      <c r="N6" s="1"/>
    </row>
    <row r="7" spans="1:14" ht="15">
      <c r="A7" s="1"/>
      <c r="B7" s="17"/>
      <c r="C7" s="49" t="s">
        <v>1</v>
      </c>
      <c r="D7" s="49"/>
      <c r="E7" s="49"/>
      <c r="F7" s="49"/>
      <c r="G7" s="49"/>
      <c r="H7" s="49"/>
      <c r="I7" s="49"/>
      <c r="J7" s="1"/>
      <c r="K7" s="1"/>
      <c r="L7" s="1"/>
      <c r="M7" s="1"/>
      <c r="N7" s="1"/>
    </row>
    <row r="8" spans="1:14" ht="15">
      <c r="A8" s="48" t="s">
        <v>22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1"/>
      <c r="M8" s="1"/>
      <c r="N8" s="1"/>
    </row>
    <row r="9" spans="1:14" ht="15">
      <c r="A9" s="48" t="s">
        <v>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2"/>
      <c r="N9" s="1"/>
    </row>
    <row r="10" spans="1:16" ht="15">
      <c r="A10" s="55" t="s">
        <v>140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77"/>
    </row>
    <row r="11" spans="1:16" ht="15">
      <c r="A11" s="55" t="s">
        <v>16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77"/>
    </row>
    <row r="12" spans="1:16" ht="15">
      <c r="A12" s="51" t="s">
        <v>18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77"/>
    </row>
    <row r="13" spans="1:16" ht="15">
      <c r="A13" s="51" t="s">
        <v>12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77"/>
    </row>
    <row r="14" spans="1:16" ht="15">
      <c r="A14" s="4" t="s">
        <v>13</v>
      </c>
      <c r="B14" s="30"/>
      <c r="C14" s="4"/>
      <c r="D14" s="4"/>
      <c r="E14" s="5"/>
      <c r="F14" s="4"/>
      <c r="G14" s="5"/>
      <c r="H14" s="5"/>
      <c r="I14" s="5"/>
      <c r="J14" s="5"/>
      <c r="K14" s="5"/>
      <c r="L14" s="5"/>
      <c r="M14" s="5"/>
      <c r="N14" s="4"/>
      <c r="O14" s="5"/>
      <c r="P14" s="77"/>
    </row>
    <row r="15" spans="1:16" ht="15">
      <c r="A15" s="51" t="s">
        <v>141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77"/>
    </row>
    <row r="16" spans="1:16" ht="15">
      <c r="A16" s="4" t="s">
        <v>142</v>
      </c>
      <c r="B16" s="30"/>
      <c r="C16" s="4"/>
      <c r="D16" s="4"/>
      <c r="E16" s="5"/>
      <c r="F16" s="4"/>
      <c r="G16" s="5"/>
      <c r="H16" s="5"/>
      <c r="I16" s="5"/>
      <c r="J16" s="5"/>
      <c r="K16" s="5"/>
      <c r="L16" s="5"/>
      <c r="M16" s="5"/>
      <c r="N16" s="4"/>
      <c r="O16" s="5"/>
      <c r="P16" s="77"/>
    </row>
    <row r="17" spans="1:16" ht="15">
      <c r="A17" s="51" t="s">
        <v>14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77"/>
    </row>
    <row r="18" spans="1:14" ht="19.5" thickBot="1">
      <c r="A18" s="2"/>
      <c r="B18" s="57" t="s">
        <v>7</v>
      </c>
      <c r="C18" s="57"/>
      <c r="D18" s="57"/>
      <c r="E18" s="57"/>
      <c r="F18" s="57"/>
      <c r="G18" s="57"/>
      <c r="H18" s="58"/>
      <c r="I18" s="58"/>
      <c r="J18" s="58"/>
      <c r="K18" s="58"/>
      <c r="L18" s="58"/>
      <c r="M18" s="58"/>
      <c r="N18" s="58"/>
    </row>
    <row r="19" spans="1:16" s="11" customFormat="1" ht="71.25" customHeight="1">
      <c r="A19" s="9" t="s">
        <v>3</v>
      </c>
      <c r="B19" s="76" t="s">
        <v>218</v>
      </c>
      <c r="C19" s="10" t="s">
        <v>4</v>
      </c>
      <c r="D19" s="10" t="s">
        <v>217</v>
      </c>
      <c r="E19" s="10" t="s">
        <v>78</v>
      </c>
      <c r="F19" s="10" t="s">
        <v>5</v>
      </c>
      <c r="G19" s="10" t="s">
        <v>6</v>
      </c>
      <c r="H19" s="12">
        <v>1</v>
      </c>
      <c r="I19" s="12">
        <v>2</v>
      </c>
      <c r="J19" s="12">
        <v>3</v>
      </c>
      <c r="K19" s="12">
        <v>4</v>
      </c>
      <c r="L19" s="12">
        <v>5</v>
      </c>
      <c r="M19" s="16" t="s">
        <v>17</v>
      </c>
      <c r="N19" s="16" t="s">
        <v>19</v>
      </c>
      <c r="O19" s="14" t="s">
        <v>21</v>
      </c>
      <c r="P19" s="75" t="s">
        <v>20</v>
      </c>
    </row>
    <row r="20" spans="1:16" ht="24">
      <c r="A20" s="7">
        <v>1</v>
      </c>
      <c r="B20" s="67">
        <v>1016</v>
      </c>
      <c r="C20" s="22" t="s">
        <v>216</v>
      </c>
      <c r="D20" s="66" t="s">
        <v>215</v>
      </c>
      <c r="E20" s="22" t="s">
        <v>214</v>
      </c>
      <c r="F20" s="7">
        <v>10</v>
      </c>
      <c r="G20" s="22" t="s">
        <v>116</v>
      </c>
      <c r="H20" s="13">
        <v>20</v>
      </c>
      <c r="I20" s="13">
        <v>6</v>
      </c>
      <c r="J20" s="13">
        <v>0</v>
      </c>
      <c r="K20" s="13">
        <v>7</v>
      </c>
      <c r="L20" s="13">
        <v>12</v>
      </c>
      <c r="M20" s="13">
        <f>SUM(H20:L20)</f>
        <v>45</v>
      </c>
      <c r="N20" s="7">
        <v>29</v>
      </c>
      <c r="O20" s="3">
        <v>74</v>
      </c>
      <c r="P20" s="44">
        <v>1</v>
      </c>
    </row>
    <row r="21" spans="1:16" ht="24">
      <c r="A21" s="7">
        <v>2</v>
      </c>
      <c r="B21" s="74">
        <v>1009</v>
      </c>
      <c r="C21" s="18" t="s">
        <v>213</v>
      </c>
      <c r="D21" s="73" t="s">
        <v>212</v>
      </c>
      <c r="E21" s="18" t="s">
        <v>211</v>
      </c>
      <c r="F21" s="7">
        <v>10</v>
      </c>
      <c r="G21" s="18" t="s">
        <v>210</v>
      </c>
      <c r="H21" s="13">
        <v>11</v>
      </c>
      <c r="I21" s="13">
        <v>0</v>
      </c>
      <c r="J21" s="13">
        <v>2</v>
      </c>
      <c r="K21" s="13">
        <v>14</v>
      </c>
      <c r="L21" s="13">
        <v>19</v>
      </c>
      <c r="M21" s="13">
        <f>SUM(H21:L21)</f>
        <v>46</v>
      </c>
      <c r="N21" s="13">
        <v>26</v>
      </c>
      <c r="O21" s="8">
        <v>72</v>
      </c>
      <c r="P21" s="44">
        <v>2</v>
      </c>
    </row>
    <row r="22" spans="1:16" ht="24">
      <c r="A22" s="7">
        <v>3</v>
      </c>
      <c r="B22" s="67">
        <v>1003</v>
      </c>
      <c r="C22" s="71" t="s">
        <v>209</v>
      </c>
      <c r="D22" s="68" t="s">
        <v>65</v>
      </c>
      <c r="E22" s="71" t="s">
        <v>208</v>
      </c>
      <c r="F22" s="7">
        <v>10</v>
      </c>
      <c r="G22" s="71" t="s">
        <v>195</v>
      </c>
      <c r="H22" s="13">
        <v>4</v>
      </c>
      <c r="I22" s="13">
        <v>0</v>
      </c>
      <c r="J22" s="13">
        <v>6</v>
      </c>
      <c r="K22" s="13">
        <v>8</v>
      </c>
      <c r="L22" s="13">
        <v>8</v>
      </c>
      <c r="M22" s="13">
        <f>SUM(H22:L22)</f>
        <v>26</v>
      </c>
      <c r="N22" s="13">
        <v>29</v>
      </c>
      <c r="O22" s="8">
        <v>55</v>
      </c>
      <c r="P22" s="44">
        <v>3</v>
      </c>
    </row>
    <row r="23" spans="1:16" ht="24">
      <c r="A23" s="7">
        <v>4</v>
      </c>
      <c r="B23" s="67">
        <v>1021</v>
      </c>
      <c r="C23" s="22" t="s">
        <v>207</v>
      </c>
      <c r="D23" s="68" t="s">
        <v>65</v>
      </c>
      <c r="E23" s="22" t="s">
        <v>96</v>
      </c>
      <c r="F23" s="7">
        <v>10</v>
      </c>
      <c r="G23" s="22" t="s">
        <v>116</v>
      </c>
      <c r="H23" s="13">
        <v>8</v>
      </c>
      <c r="I23" s="13">
        <v>0</v>
      </c>
      <c r="J23" s="13">
        <v>2</v>
      </c>
      <c r="K23" s="13">
        <v>8</v>
      </c>
      <c r="L23" s="13">
        <v>7.5</v>
      </c>
      <c r="M23" s="13">
        <f>SUM(H23:L23)</f>
        <v>25.5</v>
      </c>
      <c r="N23" s="7">
        <v>27</v>
      </c>
      <c r="O23" s="3">
        <v>52.5</v>
      </c>
      <c r="P23" s="44">
        <v>3</v>
      </c>
    </row>
    <row r="24" spans="1:16" ht="24">
      <c r="A24" s="7">
        <v>5</v>
      </c>
      <c r="B24" s="67">
        <v>1010</v>
      </c>
      <c r="C24" s="21" t="s">
        <v>206</v>
      </c>
      <c r="D24" s="68" t="s">
        <v>63</v>
      </c>
      <c r="E24" s="21" t="s">
        <v>205</v>
      </c>
      <c r="F24" s="7">
        <v>10</v>
      </c>
      <c r="G24" s="21" t="s">
        <v>204</v>
      </c>
      <c r="H24" s="13">
        <v>10</v>
      </c>
      <c r="I24" s="13">
        <v>0</v>
      </c>
      <c r="J24" s="13">
        <v>1</v>
      </c>
      <c r="K24" s="13">
        <v>5</v>
      </c>
      <c r="L24" s="13">
        <v>7</v>
      </c>
      <c r="M24" s="13">
        <f>SUM(H24:L24)</f>
        <v>23</v>
      </c>
      <c r="N24" s="13">
        <v>24</v>
      </c>
      <c r="O24" s="8">
        <v>47</v>
      </c>
      <c r="P24" s="44">
        <v>3</v>
      </c>
    </row>
    <row r="25" spans="1:16" ht="24">
      <c r="A25" s="7">
        <v>6</v>
      </c>
      <c r="B25" s="67">
        <v>1015</v>
      </c>
      <c r="C25" s="20" t="s">
        <v>203</v>
      </c>
      <c r="D25" s="68" t="s">
        <v>76</v>
      </c>
      <c r="E25" s="25" t="s">
        <v>202</v>
      </c>
      <c r="F25" s="7">
        <v>10</v>
      </c>
      <c r="G25" s="25" t="s">
        <v>201</v>
      </c>
      <c r="H25" s="13">
        <v>20</v>
      </c>
      <c r="I25" s="13">
        <v>4</v>
      </c>
      <c r="J25" s="13">
        <v>4</v>
      </c>
      <c r="K25" s="13">
        <v>5</v>
      </c>
      <c r="L25" s="13">
        <v>2</v>
      </c>
      <c r="M25" s="13">
        <f>SUM(H25:L25)</f>
        <v>35</v>
      </c>
      <c r="N25" s="7">
        <v>9</v>
      </c>
      <c r="O25" s="3">
        <v>44</v>
      </c>
      <c r="P25" s="44">
        <v>3</v>
      </c>
    </row>
    <row r="26" spans="1:16" ht="24">
      <c r="A26" s="7">
        <v>7</v>
      </c>
      <c r="B26" s="67">
        <v>1005</v>
      </c>
      <c r="C26" s="20" t="s">
        <v>200</v>
      </c>
      <c r="D26" s="68" t="s">
        <v>60</v>
      </c>
      <c r="E26" s="25" t="s">
        <v>199</v>
      </c>
      <c r="F26" s="7">
        <v>10</v>
      </c>
      <c r="G26" s="20" t="s">
        <v>198</v>
      </c>
      <c r="H26" s="13">
        <v>10</v>
      </c>
      <c r="I26" s="13">
        <v>0</v>
      </c>
      <c r="J26" s="13">
        <v>0</v>
      </c>
      <c r="K26" s="13">
        <v>5</v>
      </c>
      <c r="L26" s="13">
        <v>2</v>
      </c>
      <c r="M26" s="13">
        <f>SUM(H26:L26)</f>
        <v>17</v>
      </c>
      <c r="N26" s="13">
        <v>22</v>
      </c>
      <c r="O26" s="8">
        <v>39</v>
      </c>
      <c r="P26" s="72"/>
    </row>
    <row r="27" spans="1:16" ht="24">
      <c r="A27" s="7">
        <v>8</v>
      </c>
      <c r="B27" s="67">
        <v>1002</v>
      </c>
      <c r="C27" s="71" t="s">
        <v>197</v>
      </c>
      <c r="D27" s="68" t="s">
        <v>65</v>
      </c>
      <c r="E27" s="21" t="s">
        <v>196</v>
      </c>
      <c r="F27" s="7">
        <v>10</v>
      </c>
      <c r="G27" s="71" t="s">
        <v>195</v>
      </c>
      <c r="H27" s="13">
        <v>3</v>
      </c>
      <c r="I27" s="13">
        <v>6</v>
      </c>
      <c r="J27" s="13">
        <v>2</v>
      </c>
      <c r="K27" s="13">
        <v>0</v>
      </c>
      <c r="L27" s="13">
        <v>2</v>
      </c>
      <c r="M27" s="13">
        <f>SUM(H27:L27)</f>
        <v>13</v>
      </c>
      <c r="N27" s="13">
        <v>26</v>
      </c>
      <c r="O27" s="8">
        <v>39</v>
      </c>
      <c r="P27" s="65"/>
    </row>
    <row r="28" spans="1:16" ht="24">
      <c r="A28" s="7">
        <v>9</v>
      </c>
      <c r="B28" s="67">
        <v>1007</v>
      </c>
      <c r="C28" s="21" t="s">
        <v>194</v>
      </c>
      <c r="D28" s="68" t="s">
        <v>193</v>
      </c>
      <c r="E28" s="21" t="s">
        <v>192</v>
      </c>
      <c r="F28" s="7">
        <v>10</v>
      </c>
      <c r="G28" s="21" t="s">
        <v>191</v>
      </c>
      <c r="H28" s="13">
        <v>4</v>
      </c>
      <c r="I28" s="13">
        <v>0</v>
      </c>
      <c r="J28" s="13">
        <v>5</v>
      </c>
      <c r="K28" s="13">
        <v>0</v>
      </c>
      <c r="L28" s="13">
        <v>0</v>
      </c>
      <c r="M28" s="13">
        <f>SUM(H28:L28)</f>
        <v>9</v>
      </c>
      <c r="N28" s="13">
        <v>30</v>
      </c>
      <c r="O28" s="8">
        <v>39</v>
      </c>
      <c r="P28" s="72"/>
    </row>
    <row r="29" spans="1:16" ht="24">
      <c r="A29" s="7">
        <v>10</v>
      </c>
      <c r="B29" s="67">
        <v>1012</v>
      </c>
      <c r="C29" s="25" t="s">
        <v>190</v>
      </c>
      <c r="D29" s="68" t="s">
        <v>70</v>
      </c>
      <c r="E29" s="19" t="s">
        <v>98</v>
      </c>
      <c r="F29" s="7">
        <v>10</v>
      </c>
      <c r="G29" s="25" t="s">
        <v>122</v>
      </c>
      <c r="H29" s="13">
        <v>10</v>
      </c>
      <c r="I29" s="13">
        <v>0</v>
      </c>
      <c r="J29" s="13">
        <v>0</v>
      </c>
      <c r="K29" s="13">
        <v>4</v>
      </c>
      <c r="L29" s="13">
        <v>1</v>
      </c>
      <c r="M29" s="13">
        <f>SUM(H29:L29)</f>
        <v>15</v>
      </c>
      <c r="N29" s="13">
        <v>19</v>
      </c>
      <c r="O29" s="8">
        <v>34</v>
      </c>
      <c r="P29" s="65"/>
    </row>
    <row r="30" spans="1:16" ht="24">
      <c r="A30" s="7">
        <v>11</v>
      </c>
      <c r="B30" s="69">
        <v>1026</v>
      </c>
      <c r="C30" s="20" t="s">
        <v>189</v>
      </c>
      <c r="D30" s="68" t="s">
        <v>74</v>
      </c>
      <c r="E30" s="25" t="s">
        <v>188</v>
      </c>
      <c r="F30" s="7">
        <v>10</v>
      </c>
      <c r="G30" s="25" t="s">
        <v>187</v>
      </c>
      <c r="H30" s="13">
        <v>8</v>
      </c>
      <c r="I30" s="13">
        <v>0</v>
      </c>
      <c r="J30" s="13">
        <v>3</v>
      </c>
      <c r="K30" s="13">
        <v>1</v>
      </c>
      <c r="L30" s="13">
        <v>0</v>
      </c>
      <c r="M30" s="13">
        <f>SUM(H30:L30)</f>
        <v>12</v>
      </c>
      <c r="N30" s="7">
        <v>19</v>
      </c>
      <c r="O30" s="3">
        <v>31</v>
      </c>
      <c r="P30" s="65"/>
    </row>
    <row r="31" spans="1:16" ht="24">
      <c r="A31" s="7">
        <v>12</v>
      </c>
      <c r="B31" s="67">
        <v>1017</v>
      </c>
      <c r="C31" s="25" t="s">
        <v>186</v>
      </c>
      <c r="D31" s="68" t="s">
        <v>59</v>
      </c>
      <c r="E31" s="25" t="s">
        <v>185</v>
      </c>
      <c r="F31" s="7">
        <v>10</v>
      </c>
      <c r="G31" s="19" t="s">
        <v>184</v>
      </c>
      <c r="H31" s="13">
        <v>4</v>
      </c>
      <c r="I31" s="13">
        <v>4</v>
      </c>
      <c r="J31" s="13">
        <v>1</v>
      </c>
      <c r="K31" s="13">
        <v>2</v>
      </c>
      <c r="L31" s="13">
        <v>0</v>
      </c>
      <c r="M31" s="13">
        <f>SUM(H31:L31)</f>
        <v>11</v>
      </c>
      <c r="N31" s="7">
        <v>19</v>
      </c>
      <c r="O31" s="3">
        <v>30</v>
      </c>
      <c r="P31" s="65"/>
    </row>
    <row r="32" spans="1:16" ht="24">
      <c r="A32" s="7">
        <v>13</v>
      </c>
      <c r="B32" s="67">
        <v>1022</v>
      </c>
      <c r="C32" s="19" t="s">
        <v>183</v>
      </c>
      <c r="D32" s="68" t="s">
        <v>73</v>
      </c>
      <c r="E32" s="19" t="s">
        <v>182</v>
      </c>
      <c r="F32" s="7">
        <v>10</v>
      </c>
      <c r="G32" s="19" t="s">
        <v>181</v>
      </c>
      <c r="H32" s="13">
        <v>3</v>
      </c>
      <c r="I32" s="13">
        <v>0</v>
      </c>
      <c r="J32" s="13">
        <v>2</v>
      </c>
      <c r="K32" s="13">
        <v>1</v>
      </c>
      <c r="L32" s="13">
        <v>5</v>
      </c>
      <c r="M32" s="13">
        <f>SUM(H32:L32)</f>
        <v>11</v>
      </c>
      <c r="N32" s="7">
        <v>18</v>
      </c>
      <c r="O32" s="3">
        <v>29</v>
      </c>
      <c r="P32" s="65"/>
    </row>
    <row r="33" spans="1:16" ht="24">
      <c r="A33" s="7">
        <v>15</v>
      </c>
      <c r="B33" s="67">
        <v>1020</v>
      </c>
      <c r="C33" s="25" t="s">
        <v>180</v>
      </c>
      <c r="D33" s="66" t="s">
        <v>179</v>
      </c>
      <c r="E33" s="25" t="s">
        <v>178</v>
      </c>
      <c r="F33" s="7">
        <v>10</v>
      </c>
      <c r="G33" s="25" t="s">
        <v>130</v>
      </c>
      <c r="H33" s="13">
        <v>0</v>
      </c>
      <c r="I33" s="13">
        <v>0</v>
      </c>
      <c r="J33" s="13">
        <v>0</v>
      </c>
      <c r="K33" s="13">
        <v>2.5</v>
      </c>
      <c r="L33" s="13">
        <v>4.5</v>
      </c>
      <c r="M33" s="13">
        <f>SUM(H33:L33)</f>
        <v>7</v>
      </c>
      <c r="N33" s="7">
        <v>22</v>
      </c>
      <c r="O33" s="3">
        <v>29</v>
      </c>
      <c r="P33" s="65"/>
    </row>
    <row r="34" spans="1:16" ht="24">
      <c r="A34" s="7">
        <v>14</v>
      </c>
      <c r="B34" s="67">
        <v>1006</v>
      </c>
      <c r="C34" s="21" t="s">
        <v>177</v>
      </c>
      <c r="D34" s="68" t="s">
        <v>67</v>
      </c>
      <c r="E34" s="21" t="s">
        <v>176</v>
      </c>
      <c r="F34" s="7">
        <v>10</v>
      </c>
      <c r="G34" s="21" t="s">
        <v>163</v>
      </c>
      <c r="H34" s="13">
        <v>0</v>
      </c>
      <c r="I34" s="13">
        <v>0</v>
      </c>
      <c r="J34" s="13">
        <v>2</v>
      </c>
      <c r="K34" s="13">
        <v>3</v>
      </c>
      <c r="L34" s="13">
        <v>2</v>
      </c>
      <c r="M34" s="13">
        <f>SUM(H34:L34)</f>
        <v>7</v>
      </c>
      <c r="N34" s="13">
        <v>3</v>
      </c>
      <c r="O34" s="8">
        <v>10</v>
      </c>
      <c r="P34" s="65"/>
    </row>
    <row r="35" spans="1:16" ht="36">
      <c r="A35" s="7">
        <v>16</v>
      </c>
      <c r="B35" s="67">
        <v>1025</v>
      </c>
      <c r="C35" s="19" t="s">
        <v>175</v>
      </c>
      <c r="D35" s="66" t="s">
        <v>61</v>
      </c>
      <c r="E35" s="19" t="s">
        <v>174</v>
      </c>
      <c r="F35" s="7">
        <v>10</v>
      </c>
      <c r="G35" s="19" t="s">
        <v>173</v>
      </c>
      <c r="H35" s="13">
        <v>1</v>
      </c>
      <c r="I35" s="13">
        <v>0</v>
      </c>
      <c r="J35" s="13">
        <v>1</v>
      </c>
      <c r="K35" s="13">
        <v>0</v>
      </c>
      <c r="L35" s="13">
        <v>4.5</v>
      </c>
      <c r="M35" s="13">
        <f>SUM(H35:L35)</f>
        <v>6.5</v>
      </c>
      <c r="N35" s="7"/>
      <c r="O35" s="3"/>
      <c r="P35" s="65"/>
    </row>
    <row r="36" spans="1:16" ht="24">
      <c r="A36" s="7">
        <v>17</v>
      </c>
      <c r="B36" s="67">
        <v>1019</v>
      </c>
      <c r="C36" s="25" t="s">
        <v>172</v>
      </c>
      <c r="D36" s="66" t="s">
        <v>62</v>
      </c>
      <c r="E36" s="25" t="s">
        <v>171</v>
      </c>
      <c r="F36" s="7">
        <v>10</v>
      </c>
      <c r="G36" s="25" t="s">
        <v>170</v>
      </c>
      <c r="H36" s="13">
        <v>6</v>
      </c>
      <c r="I36" s="13">
        <v>0</v>
      </c>
      <c r="J36" s="13">
        <v>0</v>
      </c>
      <c r="K36" s="13">
        <v>0</v>
      </c>
      <c r="L36" s="13">
        <v>0</v>
      </c>
      <c r="M36" s="13">
        <f>SUM(H36:L36)</f>
        <v>6</v>
      </c>
      <c r="N36" s="7"/>
      <c r="O36" s="3"/>
      <c r="P36" s="65"/>
    </row>
    <row r="37" spans="1:16" ht="24">
      <c r="A37" s="7">
        <v>18</v>
      </c>
      <c r="B37" s="67">
        <v>1004</v>
      </c>
      <c r="C37" s="19" t="s">
        <v>169</v>
      </c>
      <c r="D37" s="66" t="s">
        <v>61</v>
      </c>
      <c r="E37" s="19" t="s">
        <v>86</v>
      </c>
      <c r="F37" s="7">
        <v>10</v>
      </c>
      <c r="G37" s="19" t="s">
        <v>120</v>
      </c>
      <c r="H37" s="13">
        <v>0</v>
      </c>
      <c r="I37" s="13">
        <v>0</v>
      </c>
      <c r="J37" s="13">
        <v>2</v>
      </c>
      <c r="K37" s="13">
        <v>3</v>
      </c>
      <c r="L37" s="13">
        <v>0</v>
      </c>
      <c r="M37" s="13">
        <f>SUM(H37:L37)</f>
        <v>5</v>
      </c>
      <c r="N37" s="13"/>
      <c r="O37" s="8"/>
      <c r="P37" s="65"/>
    </row>
    <row r="38" spans="1:16" ht="24">
      <c r="A38" s="7">
        <v>19</v>
      </c>
      <c r="B38" s="67">
        <v>1024</v>
      </c>
      <c r="C38" s="71" t="s">
        <v>168</v>
      </c>
      <c r="D38" s="66" t="s">
        <v>72</v>
      </c>
      <c r="E38" s="27" t="s">
        <v>167</v>
      </c>
      <c r="F38" s="7">
        <v>10</v>
      </c>
      <c r="G38" s="27" t="s">
        <v>166</v>
      </c>
      <c r="H38" s="13">
        <v>4</v>
      </c>
      <c r="I38" s="13">
        <v>0</v>
      </c>
      <c r="J38" s="13">
        <v>0</v>
      </c>
      <c r="K38" s="13">
        <v>0</v>
      </c>
      <c r="L38" s="13">
        <v>0</v>
      </c>
      <c r="M38" s="13">
        <f>SUM(H38:L38)</f>
        <v>4</v>
      </c>
      <c r="N38" s="7"/>
      <c r="O38" s="3"/>
      <c r="P38" s="65"/>
    </row>
    <row r="39" spans="1:16" ht="24">
      <c r="A39" s="7">
        <v>20</v>
      </c>
      <c r="B39" s="67">
        <v>1014</v>
      </c>
      <c r="C39" s="21" t="s">
        <v>165</v>
      </c>
      <c r="D39" s="68" t="s">
        <v>67</v>
      </c>
      <c r="E39" s="21" t="s">
        <v>164</v>
      </c>
      <c r="F39" s="7">
        <v>10</v>
      </c>
      <c r="G39" s="21" t="s">
        <v>163</v>
      </c>
      <c r="H39" s="13">
        <v>0</v>
      </c>
      <c r="I39" s="13">
        <v>0</v>
      </c>
      <c r="J39" s="13">
        <v>2</v>
      </c>
      <c r="K39" s="13">
        <v>2</v>
      </c>
      <c r="L39" s="13">
        <v>0</v>
      </c>
      <c r="M39" s="13">
        <f>SUM(H39:L39)</f>
        <v>4</v>
      </c>
      <c r="N39" s="7"/>
      <c r="O39" s="3"/>
      <c r="P39" s="65"/>
    </row>
    <row r="40" spans="1:16" ht="24">
      <c r="A40" s="7">
        <v>21</v>
      </c>
      <c r="B40" s="67">
        <v>1018</v>
      </c>
      <c r="C40" s="20" t="s">
        <v>162</v>
      </c>
      <c r="D40" s="68" t="s">
        <v>161</v>
      </c>
      <c r="E40" s="20" t="s">
        <v>160</v>
      </c>
      <c r="F40" s="7">
        <v>10</v>
      </c>
      <c r="G40" s="20" t="s">
        <v>159</v>
      </c>
      <c r="H40" s="13">
        <v>0</v>
      </c>
      <c r="I40" s="13">
        <v>0</v>
      </c>
      <c r="J40" s="13">
        <v>1</v>
      </c>
      <c r="K40" s="13">
        <v>0</v>
      </c>
      <c r="L40" s="13">
        <v>2.5</v>
      </c>
      <c r="M40" s="13">
        <f>SUM(H40:L40)</f>
        <v>3.5</v>
      </c>
      <c r="N40" s="7"/>
      <c r="O40" s="3"/>
      <c r="P40" s="65"/>
    </row>
    <row r="41" spans="1:16" ht="24">
      <c r="A41" s="7">
        <v>22</v>
      </c>
      <c r="B41" s="67">
        <v>1008</v>
      </c>
      <c r="C41" s="70" t="s">
        <v>158</v>
      </c>
      <c r="D41" s="66" t="s">
        <v>157</v>
      </c>
      <c r="E41" s="70" t="s">
        <v>156</v>
      </c>
      <c r="F41" s="7">
        <v>10</v>
      </c>
      <c r="G41" s="70" t="s">
        <v>155</v>
      </c>
      <c r="H41" s="13">
        <v>0</v>
      </c>
      <c r="I41" s="13">
        <v>0</v>
      </c>
      <c r="J41" s="13">
        <v>1</v>
      </c>
      <c r="K41" s="13">
        <v>0</v>
      </c>
      <c r="L41" s="13">
        <v>2.5</v>
      </c>
      <c r="M41" s="13">
        <f>SUM(H41:L41)</f>
        <v>3.5</v>
      </c>
      <c r="N41" s="13"/>
      <c r="O41" s="8"/>
      <c r="P41" s="65"/>
    </row>
    <row r="42" spans="1:16" ht="24">
      <c r="A42" s="7">
        <v>23</v>
      </c>
      <c r="B42" s="67">
        <v>1013</v>
      </c>
      <c r="C42" s="23" t="s">
        <v>154</v>
      </c>
      <c r="D42" s="68" t="s">
        <v>66</v>
      </c>
      <c r="E42" s="19" t="s">
        <v>153</v>
      </c>
      <c r="F42" s="7">
        <v>10</v>
      </c>
      <c r="G42" s="23" t="s">
        <v>152</v>
      </c>
      <c r="H42" s="13">
        <v>0</v>
      </c>
      <c r="I42" s="13">
        <v>0</v>
      </c>
      <c r="J42" s="13">
        <v>0</v>
      </c>
      <c r="K42" s="13">
        <v>2</v>
      </c>
      <c r="L42" s="13">
        <v>0</v>
      </c>
      <c r="M42" s="13">
        <f>SUM(H42:L42)</f>
        <v>2</v>
      </c>
      <c r="N42" s="7"/>
      <c r="O42" s="3"/>
      <c r="P42" s="65"/>
    </row>
    <row r="43" spans="1:16" ht="24">
      <c r="A43" s="7">
        <v>24</v>
      </c>
      <c r="B43" s="69">
        <v>1011</v>
      </c>
      <c r="C43" s="19" t="s">
        <v>151</v>
      </c>
      <c r="D43" s="68" t="s">
        <v>150</v>
      </c>
      <c r="E43" s="19" t="s">
        <v>149</v>
      </c>
      <c r="F43" s="7">
        <v>10</v>
      </c>
      <c r="G43" s="19" t="s">
        <v>148</v>
      </c>
      <c r="H43" s="13">
        <v>0</v>
      </c>
      <c r="I43" s="13">
        <v>0</v>
      </c>
      <c r="J43" s="13">
        <v>1</v>
      </c>
      <c r="K43" s="13">
        <v>0</v>
      </c>
      <c r="L43" s="13">
        <v>1</v>
      </c>
      <c r="M43" s="13">
        <f>SUM(H43:L43)</f>
        <v>2</v>
      </c>
      <c r="N43" s="13"/>
      <c r="O43" s="8"/>
      <c r="P43" s="65"/>
    </row>
    <row r="44" spans="1:16" ht="24">
      <c r="A44" s="7">
        <v>25</v>
      </c>
      <c r="B44" s="67">
        <v>1001</v>
      </c>
      <c r="C44" s="19" t="s">
        <v>147</v>
      </c>
      <c r="D44" s="68" t="s">
        <v>71</v>
      </c>
      <c r="E44" s="19" t="s">
        <v>146</v>
      </c>
      <c r="F44" s="7">
        <v>10</v>
      </c>
      <c r="G44" s="19" t="s">
        <v>145</v>
      </c>
      <c r="H44" s="13">
        <v>0</v>
      </c>
      <c r="I44" s="13">
        <v>0</v>
      </c>
      <c r="J44" s="13">
        <v>1</v>
      </c>
      <c r="K44" s="13">
        <v>0</v>
      </c>
      <c r="L44" s="13">
        <v>1</v>
      </c>
      <c r="M44" s="13">
        <f>SUM(H44:L44)</f>
        <v>2</v>
      </c>
      <c r="N44" s="13"/>
      <c r="O44" s="8"/>
      <c r="P44" s="65"/>
    </row>
    <row r="45" spans="1:16" ht="24">
      <c r="A45" s="7">
        <v>26</v>
      </c>
      <c r="B45" s="67">
        <v>1023</v>
      </c>
      <c r="C45" s="25" t="s">
        <v>144</v>
      </c>
      <c r="D45" s="66" t="s">
        <v>68</v>
      </c>
      <c r="E45" s="19" t="s">
        <v>85</v>
      </c>
      <c r="F45" s="7">
        <v>10</v>
      </c>
      <c r="G45" s="23" t="s">
        <v>119</v>
      </c>
      <c r="H45" s="13">
        <v>1</v>
      </c>
      <c r="I45" s="13">
        <v>0</v>
      </c>
      <c r="J45" s="13">
        <v>0</v>
      </c>
      <c r="K45" s="13">
        <v>0</v>
      </c>
      <c r="L45" s="13">
        <v>0</v>
      </c>
      <c r="M45" s="13">
        <f>SUM(H45:L45)</f>
        <v>1</v>
      </c>
      <c r="N45" s="7"/>
      <c r="O45" s="3"/>
      <c r="P45" s="65"/>
    </row>
    <row r="46" spans="1:15" ht="15">
      <c r="A46" s="61"/>
      <c r="B46" s="64"/>
      <c r="C46" s="61"/>
      <c r="D46" s="61"/>
      <c r="E46" s="61"/>
      <c r="F46" s="61"/>
      <c r="G46" s="63"/>
      <c r="H46" s="62"/>
      <c r="I46" s="62"/>
      <c r="J46" s="62"/>
      <c r="K46" s="62"/>
      <c r="L46" s="62"/>
      <c r="M46" s="62"/>
      <c r="N46" s="61"/>
      <c r="O46" s="60"/>
    </row>
    <row r="47" spans="1:14" ht="15.75">
      <c r="A47" s="56" t="s">
        <v>8</v>
      </c>
      <c r="B47" s="56"/>
      <c r="C47" s="56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">
      <c r="A48" s="1"/>
      <c r="B48" s="17"/>
      <c r="C48" s="52" t="s">
        <v>143</v>
      </c>
      <c r="D48" s="53"/>
      <c r="E48" s="53"/>
      <c r="F48" s="53"/>
      <c r="G48" s="53"/>
      <c r="H48" s="53"/>
      <c r="I48" s="53"/>
      <c r="J48" s="53"/>
      <c r="K48" s="1"/>
      <c r="L48" s="1"/>
      <c r="M48" s="1"/>
      <c r="N48" s="1"/>
    </row>
    <row r="49" spans="1:14" ht="15">
      <c r="A49" s="1"/>
      <c r="B49" s="17"/>
      <c r="C49" s="52" t="s">
        <v>15</v>
      </c>
      <c r="D49" s="53"/>
      <c r="E49" s="53"/>
      <c r="F49" s="53"/>
      <c r="G49" s="53"/>
      <c r="H49" s="1"/>
      <c r="I49" s="1"/>
      <c r="J49" s="1"/>
      <c r="K49" s="1"/>
      <c r="L49" s="1"/>
      <c r="M49" s="1"/>
      <c r="N49" s="1"/>
    </row>
    <row r="50" spans="1:19" s="40" customFormat="1" ht="15">
      <c r="A50" s="1"/>
      <c r="B50" s="17"/>
      <c r="C50" s="51" t="s">
        <v>18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</row>
    <row r="51" spans="1:19" s="40" customFormat="1" ht="15">
      <c r="A51" s="1"/>
      <c r="B51" s="17"/>
      <c r="C51" s="51" t="s">
        <v>12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</row>
    <row r="52" spans="1:16" s="40" customFormat="1" ht="15">
      <c r="A52" s="1"/>
      <c r="B52" s="17"/>
      <c r="C52" s="51" t="s">
        <v>13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"/>
      <c r="P52" s="5"/>
    </row>
    <row r="53" spans="1:14" s="40" customFormat="1" ht="15">
      <c r="A53" s="1"/>
      <c r="B53" s="17"/>
      <c r="C53" s="59" t="s">
        <v>141</v>
      </c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</row>
    <row r="54" spans="1:16" s="40" customFormat="1" ht="15">
      <c r="A54" s="1"/>
      <c r="B54" s="17"/>
      <c r="C54" s="51" t="s">
        <v>142</v>
      </c>
      <c r="D54" s="54"/>
      <c r="E54" s="54"/>
      <c r="F54" s="54"/>
      <c r="G54" s="54"/>
      <c r="H54" s="54"/>
      <c r="I54" s="54"/>
      <c r="J54" s="54"/>
      <c r="K54" s="54"/>
      <c r="L54" s="54"/>
      <c r="M54" s="5"/>
      <c r="N54" s="5"/>
      <c r="O54" s="5"/>
      <c r="P54" s="5"/>
    </row>
    <row r="55" spans="1:14" s="40" customFormat="1" ht="15">
      <c r="A55" s="1"/>
      <c r="B55" s="17"/>
      <c r="C55" s="59" t="s">
        <v>14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</row>
    <row r="56" spans="1:14" ht="15">
      <c r="A56" s="1"/>
      <c r="B56" s="1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">
      <c r="A57" s="1"/>
      <c r="B57" s="1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">
      <c r="A58" s="1"/>
      <c r="B58" s="1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">
      <c r="A59" s="1"/>
      <c r="B59" s="1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">
      <c r="A60" s="1"/>
      <c r="B60" s="1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">
      <c r="A61" s="1"/>
      <c r="B61" s="1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">
      <c r="A62" s="1"/>
      <c r="B62" s="1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">
      <c r="A63" s="1"/>
      <c r="B63" s="1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">
      <c r="A64" s="1"/>
      <c r="B64" s="1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</sheetData>
  <sheetProtection/>
  <autoFilter ref="B19:O45"/>
  <mergeCells count="24">
    <mergeCell ref="C52:N52"/>
    <mergeCell ref="C53:N53"/>
    <mergeCell ref="C54:L54"/>
    <mergeCell ref="C55:N55"/>
    <mergeCell ref="C51:S51"/>
    <mergeCell ref="A47:C47"/>
    <mergeCell ref="C48:J48"/>
    <mergeCell ref="C50:S50"/>
    <mergeCell ref="A15:O15"/>
    <mergeCell ref="A17:O17"/>
    <mergeCell ref="B18:N18"/>
    <mergeCell ref="A9:L9"/>
    <mergeCell ref="A13:O13"/>
    <mergeCell ref="C49:G49"/>
    <mergeCell ref="A10:O10"/>
    <mergeCell ref="A11:O11"/>
    <mergeCell ref="A12:O12"/>
    <mergeCell ref="A6:K6"/>
    <mergeCell ref="C7:I7"/>
    <mergeCell ref="A8:K8"/>
    <mergeCell ref="B1:N1"/>
    <mergeCell ref="B2:N2"/>
    <mergeCell ref="A4:K4"/>
    <mergeCell ref="A5:K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9"/>
  <sheetViews>
    <sheetView zoomScalePageLayoutView="0" workbookViewId="0" topLeftCell="D1">
      <selection activeCell="Q26" sqref="Q26"/>
    </sheetView>
  </sheetViews>
  <sheetFormatPr defaultColWidth="9.00390625" defaultRowHeight="12.75"/>
  <cols>
    <col min="1" max="1" width="4.00390625" style="0" customWidth="1"/>
    <col min="2" max="2" width="8.125" style="0" customWidth="1"/>
    <col min="3" max="3" width="19.625" style="0" customWidth="1"/>
    <col min="4" max="4" width="16.75390625" style="0" customWidth="1"/>
    <col min="5" max="5" width="23.75390625" style="0" customWidth="1"/>
    <col min="6" max="6" width="7.75390625" style="0" customWidth="1"/>
    <col min="7" max="7" width="19.125" style="15" customWidth="1"/>
    <col min="8" max="8" width="5.125" style="0" customWidth="1"/>
    <col min="9" max="10" width="5.375" style="0" customWidth="1"/>
    <col min="11" max="11" width="5.125" style="0" customWidth="1"/>
    <col min="12" max="12" width="4.875" style="0" customWidth="1"/>
    <col min="13" max="13" width="7.125" style="0" customWidth="1"/>
    <col min="14" max="14" width="8.375" style="0" customWidth="1"/>
    <col min="15" max="15" width="8.125" style="0" customWidth="1"/>
    <col min="16" max="16" width="8.00390625" style="15" customWidth="1"/>
  </cols>
  <sheetData>
    <row r="1" spans="1:14" ht="18.75">
      <c r="A1" s="1"/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">
      <c r="A2" s="1"/>
      <c r="B2" s="49" t="s">
        <v>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48" t="s">
        <v>11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1"/>
      <c r="M4" s="1"/>
      <c r="N4" s="1"/>
    </row>
    <row r="5" spans="1:14" ht="15">
      <c r="A5" s="48" t="s">
        <v>290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1"/>
      <c r="M5" s="1"/>
      <c r="N5" s="1"/>
    </row>
    <row r="6" spans="1:14" ht="15">
      <c r="A6" s="48" t="s">
        <v>10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1"/>
      <c r="M6" s="1"/>
      <c r="N6" s="1"/>
    </row>
    <row r="7" spans="1:14" ht="15">
      <c r="A7" s="1"/>
      <c r="B7" s="1"/>
      <c r="C7" s="49" t="s">
        <v>1</v>
      </c>
      <c r="D7" s="49"/>
      <c r="E7" s="49"/>
      <c r="F7" s="49"/>
      <c r="G7" s="49"/>
      <c r="H7" s="49"/>
      <c r="I7" s="49"/>
      <c r="J7" s="1"/>
      <c r="K7" s="1"/>
      <c r="L7" s="1"/>
      <c r="M7" s="1"/>
      <c r="N7" s="1"/>
    </row>
    <row r="8" spans="1:14" ht="15">
      <c r="A8" s="48" t="s">
        <v>289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1"/>
      <c r="M8" s="1"/>
      <c r="N8" s="1"/>
    </row>
    <row r="9" spans="1:14" ht="15">
      <c r="A9" s="48" t="s">
        <v>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2"/>
      <c r="N9" s="1"/>
    </row>
    <row r="10" spans="1:16" ht="15">
      <c r="A10" s="55" t="s">
        <v>140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42"/>
    </row>
    <row r="11" spans="1:16" ht="15">
      <c r="A11" s="55" t="s">
        <v>16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42"/>
    </row>
    <row r="12" spans="1:16" ht="15">
      <c r="A12" s="51" t="s">
        <v>18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42"/>
    </row>
    <row r="13" spans="1:16" ht="15">
      <c r="A13" s="51" t="s">
        <v>12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42"/>
    </row>
    <row r="14" spans="1:16" ht="15">
      <c r="A14" s="4" t="s">
        <v>13</v>
      </c>
      <c r="B14" s="30"/>
      <c r="C14" s="4"/>
      <c r="D14" s="4"/>
      <c r="E14" s="5"/>
      <c r="F14" s="4"/>
      <c r="G14" s="5"/>
      <c r="H14" s="5"/>
      <c r="I14" s="5"/>
      <c r="J14" s="5"/>
      <c r="K14" s="5"/>
      <c r="L14" s="5"/>
      <c r="M14" s="5"/>
      <c r="N14" s="4"/>
      <c r="O14" s="5"/>
      <c r="P14" s="42"/>
    </row>
    <row r="15" spans="1:16" ht="15">
      <c r="A15" s="51" t="s">
        <v>141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42"/>
    </row>
    <row r="16" spans="1:16" ht="15">
      <c r="A16" s="4" t="s">
        <v>142</v>
      </c>
      <c r="B16" s="30"/>
      <c r="C16" s="4"/>
      <c r="D16" s="4"/>
      <c r="E16" s="5"/>
      <c r="F16" s="4"/>
      <c r="G16" s="5"/>
      <c r="H16" s="5"/>
      <c r="I16" s="5"/>
      <c r="J16" s="5"/>
      <c r="K16" s="5"/>
      <c r="L16" s="5"/>
      <c r="M16" s="5"/>
      <c r="N16" s="4"/>
      <c r="O16" s="5"/>
      <c r="P16" s="42"/>
    </row>
    <row r="17" spans="1:16" ht="15">
      <c r="A17" s="51" t="s">
        <v>14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42"/>
    </row>
    <row r="18" spans="1:14" ht="19.5" thickBot="1">
      <c r="A18" s="2"/>
      <c r="B18" s="57" t="s">
        <v>7</v>
      </c>
      <c r="C18" s="57"/>
      <c r="D18" s="57"/>
      <c r="E18" s="57"/>
      <c r="F18" s="57"/>
      <c r="G18" s="57"/>
      <c r="H18" s="58"/>
      <c r="I18" s="58"/>
      <c r="J18" s="58"/>
      <c r="K18" s="58"/>
      <c r="L18" s="58"/>
      <c r="M18" s="58"/>
      <c r="N18" s="58"/>
    </row>
    <row r="19" spans="1:16" s="11" customFormat="1" ht="46.5" customHeight="1">
      <c r="A19" s="9" t="s">
        <v>3</v>
      </c>
      <c r="B19" s="10" t="s">
        <v>23</v>
      </c>
      <c r="C19" s="10" t="s">
        <v>4</v>
      </c>
      <c r="D19" s="10" t="s">
        <v>288</v>
      </c>
      <c r="E19" s="10" t="s">
        <v>287</v>
      </c>
      <c r="F19" s="10" t="s">
        <v>5</v>
      </c>
      <c r="G19" s="10" t="s">
        <v>286</v>
      </c>
      <c r="H19" s="12">
        <v>1</v>
      </c>
      <c r="I19" s="12">
        <v>2</v>
      </c>
      <c r="J19" s="12">
        <v>3</v>
      </c>
      <c r="K19" s="12">
        <v>4</v>
      </c>
      <c r="L19" s="12">
        <v>5</v>
      </c>
      <c r="M19" s="16" t="s">
        <v>17</v>
      </c>
      <c r="N19" s="16" t="s">
        <v>19</v>
      </c>
      <c r="O19" s="14" t="s">
        <v>21</v>
      </c>
      <c r="P19" s="43" t="s">
        <v>20</v>
      </c>
    </row>
    <row r="20" spans="1:16" ht="24">
      <c r="A20" s="7">
        <v>1</v>
      </c>
      <c r="B20" s="79">
        <v>1114</v>
      </c>
      <c r="C20" s="27" t="s">
        <v>285</v>
      </c>
      <c r="D20" s="78" t="s">
        <v>65</v>
      </c>
      <c r="E20" s="81" t="s">
        <v>284</v>
      </c>
      <c r="F20" s="7">
        <v>11</v>
      </c>
      <c r="G20" s="27" t="s">
        <v>283</v>
      </c>
      <c r="H20" s="37">
        <v>0</v>
      </c>
      <c r="I20" s="37">
        <v>0</v>
      </c>
      <c r="J20" s="37">
        <v>16</v>
      </c>
      <c r="K20" s="37">
        <v>6</v>
      </c>
      <c r="L20" s="37">
        <v>20</v>
      </c>
      <c r="M20" s="38">
        <f>L20+K20+J20+I20+H20</f>
        <v>42</v>
      </c>
      <c r="N20" s="13">
        <v>23</v>
      </c>
      <c r="O20" s="8">
        <v>65</v>
      </c>
      <c r="P20" s="44">
        <v>1</v>
      </c>
    </row>
    <row r="21" spans="1:16" ht="24">
      <c r="A21" s="7">
        <v>2</v>
      </c>
      <c r="B21" s="79">
        <v>1102</v>
      </c>
      <c r="C21" s="27" t="s">
        <v>282</v>
      </c>
      <c r="D21" s="78" t="s">
        <v>65</v>
      </c>
      <c r="E21" s="81" t="s">
        <v>267</v>
      </c>
      <c r="F21" s="7">
        <v>11</v>
      </c>
      <c r="G21" s="27" t="s">
        <v>195</v>
      </c>
      <c r="H21" s="37">
        <v>7</v>
      </c>
      <c r="I21" s="37">
        <v>9.5</v>
      </c>
      <c r="J21" s="37">
        <v>13</v>
      </c>
      <c r="K21" s="37">
        <v>6</v>
      </c>
      <c r="L21" s="37">
        <v>0</v>
      </c>
      <c r="M21" s="38">
        <f>L21+K21+J21+I21+H21</f>
        <v>35.5</v>
      </c>
      <c r="N21" s="13">
        <v>27</v>
      </c>
      <c r="O21" s="8">
        <v>62.5</v>
      </c>
      <c r="P21" s="44">
        <v>2</v>
      </c>
    </row>
    <row r="22" spans="1:16" ht="24">
      <c r="A22" s="7">
        <v>3</v>
      </c>
      <c r="B22" s="79">
        <v>1120</v>
      </c>
      <c r="C22" s="27" t="s">
        <v>281</v>
      </c>
      <c r="D22" s="78" t="s">
        <v>65</v>
      </c>
      <c r="E22" s="19" t="s">
        <v>280</v>
      </c>
      <c r="F22" s="7">
        <v>11</v>
      </c>
      <c r="G22" s="27" t="s">
        <v>279</v>
      </c>
      <c r="H22" s="37">
        <v>0</v>
      </c>
      <c r="I22" s="37">
        <v>3</v>
      </c>
      <c r="J22" s="37">
        <v>1</v>
      </c>
      <c r="K22" s="37">
        <v>10</v>
      </c>
      <c r="L22" s="37">
        <v>20</v>
      </c>
      <c r="M22" s="38">
        <f>L22+K22+J22+I22+H22</f>
        <v>34</v>
      </c>
      <c r="N22" s="13">
        <v>28</v>
      </c>
      <c r="O22" s="8">
        <v>62</v>
      </c>
      <c r="P22" s="44">
        <v>2</v>
      </c>
    </row>
    <row r="23" spans="1:16" ht="24.75">
      <c r="A23" s="7">
        <v>4</v>
      </c>
      <c r="B23" s="85">
        <v>1121</v>
      </c>
      <c r="C23" s="18" t="s">
        <v>278</v>
      </c>
      <c r="D23" s="78" t="s">
        <v>61</v>
      </c>
      <c r="E23" s="18" t="s">
        <v>277</v>
      </c>
      <c r="F23" s="7">
        <v>11</v>
      </c>
      <c r="G23" s="18" t="s">
        <v>276</v>
      </c>
      <c r="H23" s="37">
        <v>0</v>
      </c>
      <c r="I23" s="37">
        <v>0</v>
      </c>
      <c r="J23" s="37">
        <v>15</v>
      </c>
      <c r="K23" s="37">
        <v>10</v>
      </c>
      <c r="L23" s="37">
        <v>12</v>
      </c>
      <c r="M23" s="38">
        <f>L23+K23+J23+I23+H23</f>
        <v>37</v>
      </c>
      <c r="N23" s="13">
        <v>21</v>
      </c>
      <c r="O23" s="8">
        <v>58</v>
      </c>
      <c r="P23" s="44">
        <v>3</v>
      </c>
    </row>
    <row r="24" spans="1:16" ht="24">
      <c r="A24" s="7">
        <v>5</v>
      </c>
      <c r="B24" s="79">
        <v>1107</v>
      </c>
      <c r="C24" s="27" t="s">
        <v>275</v>
      </c>
      <c r="D24" s="78" t="s">
        <v>65</v>
      </c>
      <c r="E24" s="81" t="s">
        <v>95</v>
      </c>
      <c r="F24" s="7">
        <v>11</v>
      </c>
      <c r="G24" s="27" t="s">
        <v>115</v>
      </c>
      <c r="H24" s="37">
        <v>0</v>
      </c>
      <c r="I24" s="37">
        <v>0</v>
      </c>
      <c r="J24" s="37">
        <v>14</v>
      </c>
      <c r="K24" s="37">
        <v>9</v>
      </c>
      <c r="L24" s="37">
        <v>20</v>
      </c>
      <c r="M24" s="38">
        <f>L24+K24+J24+I24+H24</f>
        <v>43</v>
      </c>
      <c r="N24" s="13">
        <v>13</v>
      </c>
      <c r="O24" s="8">
        <v>56</v>
      </c>
      <c r="P24" s="44">
        <v>3</v>
      </c>
    </row>
    <row r="25" spans="1:16" ht="24">
      <c r="A25" s="7">
        <v>6</v>
      </c>
      <c r="B25" s="79">
        <v>1104</v>
      </c>
      <c r="C25" s="27" t="s">
        <v>274</v>
      </c>
      <c r="D25" s="78" t="s">
        <v>65</v>
      </c>
      <c r="E25" s="81" t="s">
        <v>267</v>
      </c>
      <c r="F25" s="7">
        <v>11</v>
      </c>
      <c r="G25" s="27" t="s">
        <v>195</v>
      </c>
      <c r="H25" s="37">
        <v>6</v>
      </c>
      <c r="I25" s="37">
        <v>10</v>
      </c>
      <c r="J25" s="37">
        <v>9</v>
      </c>
      <c r="K25" s="37">
        <v>2</v>
      </c>
      <c r="L25" s="37">
        <v>0</v>
      </c>
      <c r="M25" s="38">
        <f>L25+K25+J25+I25+H25</f>
        <v>27</v>
      </c>
      <c r="N25" s="13">
        <v>26</v>
      </c>
      <c r="O25" s="8">
        <v>53</v>
      </c>
      <c r="P25" s="44">
        <v>3</v>
      </c>
    </row>
    <row r="26" spans="1:16" ht="24">
      <c r="A26" s="7">
        <v>7</v>
      </c>
      <c r="B26" s="79">
        <v>1103</v>
      </c>
      <c r="C26" s="27" t="s">
        <v>273</v>
      </c>
      <c r="D26" s="78" t="s">
        <v>65</v>
      </c>
      <c r="E26" s="81" t="s">
        <v>267</v>
      </c>
      <c r="F26" s="7">
        <v>11</v>
      </c>
      <c r="G26" s="27" t="s">
        <v>195</v>
      </c>
      <c r="H26" s="37">
        <v>7</v>
      </c>
      <c r="I26" s="37">
        <v>10.5</v>
      </c>
      <c r="J26" s="37">
        <v>11</v>
      </c>
      <c r="K26" s="37">
        <v>2</v>
      </c>
      <c r="L26" s="37">
        <v>0</v>
      </c>
      <c r="M26" s="38">
        <f>L26+K26+J26+I26+H26</f>
        <v>30.5</v>
      </c>
      <c r="N26" s="13">
        <v>20</v>
      </c>
      <c r="O26" s="8">
        <v>50.5</v>
      </c>
      <c r="P26" s="44">
        <v>3</v>
      </c>
    </row>
    <row r="27" spans="1:16" ht="26.25">
      <c r="A27" s="7">
        <v>8</v>
      </c>
      <c r="B27" s="80">
        <v>1106</v>
      </c>
      <c r="C27" s="18" t="s">
        <v>272</v>
      </c>
      <c r="D27" s="84" t="s">
        <v>64</v>
      </c>
      <c r="E27" s="83" t="s">
        <v>271</v>
      </c>
      <c r="F27" s="7">
        <v>11</v>
      </c>
      <c r="G27" s="83" t="s">
        <v>270</v>
      </c>
      <c r="H27" s="37">
        <v>0</v>
      </c>
      <c r="I27" s="37">
        <v>1</v>
      </c>
      <c r="J27" s="37">
        <v>11</v>
      </c>
      <c r="K27" s="37">
        <v>0</v>
      </c>
      <c r="L27" s="37">
        <v>20</v>
      </c>
      <c r="M27" s="38">
        <f>L27+K27+J27+I27+H27</f>
        <v>32</v>
      </c>
      <c r="N27" s="13">
        <v>13</v>
      </c>
      <c r="O27" s="8">
        <v>45</v>
      </c>
      <c r="P27" s="44"/>
    </row>
    <row r="28" spans="1:16" ht="24">
      <c r="A28" s="7">
        <v>9</v>
      </c>
      <c r="B28" s="79">
        <v>1118</v>
      </c>
      <c r="C28" s="19" t="s">
        <v>269</v>
      </c>
      <c r="D28" s="78" t="s">
        <v>71</v>
      </c>
      <c r="E28" s="19" t="s">
        <v>146</v>
      </c>
      <c r="F28" s="7">
        <v>11</v>
      </c>
      <c r="G28" s="19" t="s">
        <v>145</v>
      </c>
      <c r="H28" s="37">
        <v>0</v>
      </c>
      <c r="I28" s="37">
        <v>0</v>
      </c>
      <c r="J28" s="37">
        <v>0</v>
      </c>
      <c r="K28" s="37">
        <v>7</v>
      </c>
      <c r="L28" s="37">
        <v>20</v>
      </c>
      <c r="M28" s="38">
        <f>L28+K28+J28+I28+H28</f>
        <v>27</v>
      </c>
      <c r="N28" s="13">
        <v>18</v>
      </c>
      <c r="O28" s="8">
        <v>45</v>
      </c>
      <c r="P28" s="45"/>
    </row>
    <row r="29" spans="1:16" ht="24">
      <c r="A29" s="7">
        <v>10</v>
      </c>
      <c r="B29" s="79">
        <v>1101</v>
      </c>
      <c r="C29" s="27" t="s">
        <v>268</v>
      </c>
      <c r="D29" s="78" t="s">
        <v>65</v>
      </c>
      <c r="E29" s="81" t="s">
        <v>267</v>
      </c>
      <c r="F29" s="7">
        <v>11</v>
      </c>
      <c r="G29" s="27" t="s">
        <v>195</v>
      </c>
      <c r="H29" s="37">
        <v>0</v>
      </c>
      <c r="I29" s="37">
        <v>4</v>
      </c>
      <c r="J29" s="37">
        <v>12</v>
      </c>
      <c r="K29" s="37">
        <v>0</v>
      </c>
      <c r="L29" s="37">
        <v>0</v>
      </c>
      <c r="M29" s="38">
        <f>L29+K29+J29+I29+H29</f>
        <v>16</v>
      </c>
      <c r="N29" s="7">
        <v>29</v>
      </c>
      <c r="O29" s="3">
        <v>45</v>
      </c>
      <c r="P29" s="45"/>
    </row>
    <row r="30" spans="1:16" ht="24.75">
      <c r="A30" s="7">
        <v>11</v>
      </c>
      <c r="B30" s="79">
        <v>1132</v>
      </c>
      <c r="C30" s="25" t="s">
        <v>266</v>
      </c>
      <c r="D30" s="78" t="s">
        <v>59</v>
      </c>
      <c r="E30" s="25" t="s">
        <v>239</v>
      </c>
      <c r="F30" s="7">
        <v>11</v>
      </c>
      <c r="G30" s="25" t="s">
        <v>265</v>
      </c>
      <c r="H30" s="37">
        <v>0</v>
      </c>
      <c r="I30" s="37">
        <v>0</v>
      </c>
      <c r="J30" s="37">
        <v>14</v>
      </c>
      <c r="K30" s="37">
        <v>4</v>
      </c>
      <c r="L30" s="37">
        <v>0</v>
      </c>
      <c r="M30" s="38">
        <f>L30+K30+J30+I30+H30</f>
        <v>18</v>
      </c>
      <c r="N30" s="13">
        <v>19</v>
      </c>
      <c r="O30" s="8">
        <v>37</v>
      </c>
      <c r="P30" s="45"/>
    </row>
    <row r="31" spans="1:16" ht="24.75">
      <c r="A31" s="7">
        <v>12</v>
      </c>
      <c r="B31" s="79">
        <v>1124</v>
      </c>
      <c r="C31" s="34" t="s">
        <v>264</v>
      </c>
      <c r="D31" s="78" t="s">
        <v>76</v>
      </c>
      <c r="E31" s="34" t="s">
        <v>103</v>
      </c>
      <c r="F31" s="7">
        <v>11</v>
      </c>
      <c r="G31" s="34" t="s">
        <v>133</v>
      </c>
      <c r="H31" s="37">
        <v>0</v>
      </c>
      <c r="I31" s="37">
        <v>0</v>
      </c>
      <c r="J31" s="37">
        <v>9</v>
      </c>
      <c r="K31" s="37">
        <v>9</v>
      </c>
      <c r="L31" s="37">
        <v>0</v>
      </c>
      <c r="M31" s="38">
        <f>L31+K31+J31+I31+H31</f>
        <v>18</v>
      </c>
      <c r="N31" s="13">
        <v>14</v>
      </c>
      <c r="O31" s="8">
        <v>32</v>
      </c>
      <c r="P31" s="45"/>
    </row>
    <row r="32" spans="1:16" ht="24.75">
      <c r="A32" s="7">
        <v>13</v>
      </c>
      <c r="B32" s="79">
        <v>1110</v>
      </c>
      <c r="C32" s="25" t="s">
        <v>263</v>
      </c>
      <c r="D32" s="78" t="s">
        <v>73</v>
      </c>
      <c r="E32" s="25" t="s">
        <v>262</v>
      </c>
      <c r="F32" s="7">
        <v>11</v>
      </c>
      <c r="G32" s="27" t="s">
        <v>261</v>
      </c>
      <c r="H32" s="37">
        <v>0</v>
      </c>
      <c r="I32" s="37">
        <v>0</v>
      </c>
      <c r="J32" s="37">
        <v>12</v>
      </c>
      <c r="K32" s="37">
        <v>2</v>
      </c>
      <c r="L32" s="37">
        <v>0</v>
      </c>
      <c r="M32" s="38">
        <f>L32+K32+J32+I32+H32</f>
        <v>14</v>
      </c>
      <c r="N32" s="7">
        <v>17</v>
      </c>
      <c r="O32" s="3">
        <v>31</v>
      </c>
      <c r="P32" s="45"/>
    </row>
    <row r="33" spans="1:16" ht="24">
      <c r="A33" s="7">
        <v>14</v>
      </c>
      <c r="B33" s="79">
        <v>1127</v>
      </c>
      <c r="C33" s="19" t="s">
        <v>260</v>
      </c>
      <c r="D33" s="78" t="s">
        <v>61</v>
      </c>
      <c r="E33" s="19" t="s">
        <v>259</v>
      </c>
      <c r="F33" s="7">
        <v>11</v>
      </c>
      <c r="G33" s="19" t="s">
        <v>258</v>
      </c>
      <c r="H33" s="37">
        <v>0</v>
      </c>
      <c r="I33" s="37">
        <v>0</v>
      </c>
      <c r="J33" s="37">
        <v>9</v>
      </c>
      <c r="K33" s="37">
        <v>10</v>
      </c>
      <c r="L33" s="37">
        <v>0</v>
      </c>
      <c r="M33" s="38">
        <f>L33+K33+J33+I33+H33</f>
        <v>19</v>
      </c>
      <c r="N33" s="13">
        <v>9</v>
      </c>
      <c r="O33" s="8">
        <v>28</v>
      </c>
      <c r="P33" s="45"/>
    </row>
    <row r="34" spans="1:16" ht="36">
      <c r="A34" s="7">
        <v>15</v>
      </c>
      <c r="B34" s="79">
        <v>1111</v>
      </c>
      <c r="C34" s="27" t="s">
        <v>257</v>
      </c>
      <c r="D34" s="78" t="s">
        <v>157</v>
      </c>
      <c r="E34" s="27" t="s">
        <v>256</v>
      </c>
      <c r="F34" s="7">
        <v>11</v>
      </c>
      <c r="G34" s="27" t="s">
        <v>255</v>
      </c>
      <c r="H34" s="37">
        <v>0</v>
      </c>
      <c r="I34" s="37">
        <v>0</v>
      </c>
      <c r="J34" s="37">
        <v>7</v>
      </c>
      <c r="K34" s="37">
        <v>7</v>
      </c>
      <c r="L34" s="37">
        <v>0</v>
      </c>
      <c r="M34" s="38">
        <f>L34+K34+J34+I34+H34</f>
        <v>14</v>
      </c>
      <c r="N34" s="7"/>
      <c r="O34" s="3"/>
      <c r="P34" s="45"/>
    </row>
    <row r="35" spans="1:16" ht="24.75">
      <c r="A35" s="7">
        <v>16</v>
      </c>
      <c r="B35" s="79">
        <v>1123</v>
      </c>
      <c r="C35" s="27" t="s">
        <v>254</v>
      </c>
      <c r="D35" s="78" t="s">
        <v>253</v>
      </c>
      <c r="E35" s="27" t="s">
        <v>96</v>
      </c>
      <c r="F35" s="7">
        <v>11</v>
      </c>
      <c r="G35" s="19" t="s">
        <v>252</v>
      </c>
      <c r="H35" s="37">
        <v>0</v>
      </c>
      <c r="I35" s="37">
        <v>0</v>
      </c>
      <c r="J35" s="37">
        <v>8</v>
      </c>
      <c r="K35" s="37">
        <v>4</v>
      </c>
      <c r="L35" s="37">
        <v>0</v>
      </c>
      <c r="M35" s="38">
        <f>L35+K35+J35+I35+H35</f>
        <v>12</v>
      </c>
      <c r="N35" s="7"/>
      <c r="O35" s="3"/>
      <c r="P35" s="45"/>
    </row>
    <row r="36" spans="1:16" ht="24">
      <c r="A36" s="7">
        <v>17</v>
      </c>
      <c r="B36" s="79">
        <v>1113</v>
      </c>
      <c r="C36" s="19" t="s">
        <v>251</v>
      </c>
      <c r="D36" s="78" t="s">
        <v>67</v>
      </c>
      <c r="E36" s="19" t="s">
        <v>250</v>
      </c>
      <c r="F36" s="7">
        <v>11</v>
      </c>
      <c r="G36" s="19" t="s">
        <v>249</v>
      </c>
      <c r="H36" s="37">
        <v>0</v>
      </c>
      <c r="I36" s="37">
        <v>0</v>
      </c>
      <c r="J36" s="37">
        <v>10</v>
      </c>
      <c r="K36" s="37">
        <v>0</v>
      </c>
      <c r="L36" s="37">
        <v>1</v>
      </c>
      <c r="M36" s="38">
        <f>L36+K36+J36+I36+H36</f>
        <v>11</v>
      </c>
      <c r="N36" s="7"/>
      <c r="O36" s="3"/>
      <c r="P36" s="45"/>
    </row>
    <row r="37" spans="1:16" ht="26.25">
      <c r="A37" s="7">
        <v>18</v>
      </c>
      <c r="B37" s="80">
        <v>1129</v>
      </c>
      <c r="C37" s="18" t="s">
        <v>248</v>
      </c>
      <c r="D37" s="84" t="s">
        <v>77</v>
      </c>
      <c r="E37" s="83" t="s">
        <v>185</v>
      </c>
      <c r="F37" s="7">
        <v>11</v>
      </c>
      <c r="G37" s="83" t="s">
        <v>136</v>
      </c>
      <c r="H37" s="37">
        <v>0</v>
      </c>
      <c r="I37" s="37">
        <v>0</v>
      </c>
      <c r="J37" s="37">
        <v>7</v>
      </c>
      <c r="K37" s="37">
        <v>4</v>
      </c>
      <c r="L37" s="37">
        <v>0</v>
      </c>
      <c r="M37" s="38">
        <f>L37+K37+J37+I37+H37</f>
        <v>11</v>
      </c>
      <c r="N37" s="7"/>
      <c r="O37" s="3"/>
      <c r="P37" s="45"/>
    </row>
    <row r="38" spans="1:16" ht="24">
      <c r="A38" s="7">
        <v>19</v>
      </c>
      <c r="B38" s="80">
        <v>1116</v>
      </c>
      <c r="C38" s="23" t="s">
        <v>247</v>
      </c>
      <c r="D38" s="18" t="s">
        <v>66</v>
      </c>
      <c r="E38" s="19" t="s">
        <v>246</v>
      </c>
      <c r="F38" s="7">
        <v>11</v>
      </c>
      <c r="G38" s="23" t="s">
        <v>152</v>
      </c>
      <c r="H38" s="37">
        <v>0</v>
      </c>
      <c r="I38" s="37">
        <v>0</v>
      </c>
      <c r="J38" s="37">
        <v>6</v>
      </c>
      <c r="K38" s="37">
        <v>3</v>
      </c>
      <c r="L38" s="37">
        <v>0</v>
      </c>
      <c r="M38" s="38">
        <f>L38+K38+J38+I38+H38</f>
        <v>9</v>
      </c>
      <c r="N38" s="7"/>
      <c r="O38" s="3"/>
      <c r="P38" s="45"/>
    </row>
    <row r="39" spans="1:16" ht="24">
      <c r="A39" s="7">
        <v>20</v>
      </c>
      <c r="B39" s="79">
        <v>1128</v>
      </c>
      <c r="C39" s="27" t="s">
        <v>245</v>
      </c>
      <c r="D39" s="78" t="s">
        <v>65</v>
      </c>
      <c r="E39" s="27" t="s">
        <v>244</v>
      </c>
      <c r="F39" s="7">
        <v>11</v>
      </c>
      <c r="G39" s="27" t="s">
        <v>243</v>
      </c>
      <c r="H39" s="37">
        <v>0</v>
      </c>
      <c r="I39" s="37">
        <v>0</v>
      </c>
      <c r="J39" s="37">
        <v>0</v>
      </c>
      <c r="K39" s="37">
        <v>8</v>
      </c>
      <c r="L39" s="37">
        <v>1</v>
      </c>
      <c r="M39" s="38">
        <f>L39+K39+J39+I39+H39</f>
        <v>9</v>
      </c>
      <c r="N39" s="7"/>
      <c r="O39" s="3"/>
      <c r="P39" s="45"/>
    </row>
    <row r="40" spans="1:16" ht="39">
      <c r="A40" s="7">
        <v>21</v>
      </c>
      <c r="B40" s="80">
        <v>1108</v>
      </c>
      <c r="C40" s="18" t="s">
        <v>242</v>
      </c>
      <c r="D40" s="82" t="s">
        <v>64</v>
      </c>
      <c r="E40" s="82" t="s">
        <v>241</v>
      </c>
      <c r="F40" s="7">
        <v>11</v>
      </c>
      <c r="G40" s="82" t="s">
        <v>112</v>
      </c>
      <c r="H40" s="37">
        <v>0</v>
      </c>
      <c r="I40" s="37">
        <v>0</v>
      </c>
      <c r="J40" s="37">
        <v>7</v>
      </c>
      <c r="K40" s="37">
        <v>1</v>
      </c>
      <c r="L40" s="37">
        <v>0</v>
      </c>
      <c r="M40" s="38">
        <f>L40+K40+J40+I40+H40</f>
        <v>8</v>
      </c>
      <c r="N40" s="7"/>
      <c r="O40" s="3"/>
      <c r="P40" s="45"/>
    </row>
    <row r="41" spans="1:16" ht="36.75">
      <c r="A41" s="7">
        <v>22</v>
      </c>
      <c r="B41" s="79">
        <v>1125</v>
      </c>
      <c r="C41" s="25" t="s">
        <v>240</v>
      </c>
      <c r="D41" s="78" t="s">
        <v>59</v>
      </c>
      <c r="E41" s="25" t="s">
        <v>239</v>
      </c>
      <c r="F41" s="7">
        <v>11</v>
      </c>
      <c r="G41" s="25" t="s">
        <v>238</v>
      </c>
      <c r="H41" s="37">
        <v>0</v>
      </c>
      <c r="I41" s="37">
        <v>0</v>
      </c>
      <c r="J41" s="37">
        <v>8</v>
      </c>
      <c r="K41" s="37">
        <v>0</v>
      </c>
      <c r="L41" s="37">
        <v>0</v>
      </c>
      <c r="M41" s="38">
        <f>L41+K41+J41+I41+H41</f>
        <v>8</v>
      </c>
      <c r="N41" s="7"/>
      <c r="O41" s="3"/>
      <c r="P41" s="45"/>
    </row>
    <row r="42" spans="1:16" ht="48">
      <c r="A42" s="7">
        <v>23</v>
      </c>
      <c r="B42" s="79">
        <v>1112</v>
      </c>
      <c r="C42" s="36" t="s">
        <v>237</v>
      </c>
      <c r="D42" s="78" t="s">
        <v>75</v>
      </c>
      <c r="E42" s="36" t="s">
        <v>89</v>
      </c>
      <c r="F42" s="7">
        <v>11</v>
      </c>
      <c r="G42" s="36" t="s">
        <v>236</v>
      </c>
      <c r="H42" s="37">
        <v>0</v>
      </c>
      <c r="I42" s="37">
        <v>0</v>
      </c>
      <c r="J42" s="37">
        <v>6</v>
      </c>
      <c r="K42" s="37">
        <v>0</v>
      </c>
      <c r="L42" s="37">
        <v>1</v>
      </c>
      <c r="M42" s="38">
        <f>L42+K42+J42+I42+H42</f>
        <v>7</v>
      </c>
      <c r="N42" s="7"/>
      <c r="O42" s="3"/>
      <c r="P42" s="45"/>
    </row>
    <row r="43" spans="1:16" ht="24">
      <c r="A43" s="7">
        <v>24</v>
      </c>
      <c r="B43" s="80">
        <v>1126</v>
      </c>
      <c r="C43" s="27" t="s">
        <v>235</v>
      </c>
      <c r="D43" s="18" t="s">
        <v>69</v>
      </c>
      <c r="E43" s="27" t="s">
        <v>87</v>
      </c>
      <c r="F43" s="7">
        <v>11</v>
      </c>
      <c r="G43" s="35" t="s">
        <v>121</v>
      </c>
      <c r="H43" s="37">
        <v>0</v>
      </c>
      <c r="I43" s="37">
        <v>0</v>
      </c>
      <c r="J43" s="37">
        <v>0</v>
      </c>
      <c r="K43" s="37">
        <v>6</v>
      </c>
      <c r="L43" s="37">
        <v>0</v>
      </c>
      <c r="M43" s="38">
        <f>L43+K43+J43+I43+H43</f>
        <v>6</v>
      </c>
      <c r="N43" s="7"/>
      <c r="O43" s="3"/>
      <c r="P43" s="45"/>
    </row>
    <row r="44" spans="1:16" ht="24">
      <c r="A44" s="7">
        <v>25</v>
      </c>
      <c r="B44" s="79">
        <v>1117</v>
      </c>
      <c r="C44" s="27" t="s">
        <v>234</v>
      </c>
      <c r="D44" s="78" t="s">
        <v>65</v>
      </c>
      <c r="E44" s="81" t="s">
        <v>95</v>
      </c>
      <c r="F44" s="7">
        <v>11</v>
      </c>
      <c r="G44" s="27" t="s">
        <v>115</v>
      </c>
      <c r="H44" s="37">
        <v>0</v>
      </c>
      <c r="I44" s="37">
        <v>0</v>
      </c>
      <c r="J44" s="37">
        <v>3</v>
      </c>
      <c r="K44" s="37">
        <v>2</v>
      </c>
      <c r="L44" s="37">
        <v>0</v>
      </c>
      <c r="M44" s="38">
        <f>L44+K44+J44+I44+H44</f>
        <v>5</v>
      </c>
      <c r="N44" s="7"/>
      <c r="O44" s="3"/>
      <c r="P44" s="45"/>
    </row>
    <row r="45" spans="1:16" ht="24">
      <c r="A45" s="7">
        <v>26</v>
      </c>
      <c r="B45" s="79">
        <v>1115</v>
      </c>
      <c r="C45" s="19" t="s">
        <v>233</v>
      </c>
      <c r="D45" s="78" t="s">
        <v>63</v>
      </c>
      <c r="E45" s="19" t="s">
        <v>192</v>
      </c>
      <c r="F45" s="7">
        <v>11</v>
      </c>
      <c r="G45" s="19" t="s">
        <v>191</v>
      </c>
      <c r="H45" s="37">
        <v>0</v>
      </c>
      <c r="I45" s="37">
        <v>0</v>
      </c>
      <c r="J45" s="37">
        <v>0</v>
      </c>
      <c r="K45" s="37">
        <v>3</v>
      </c>
      <c r="L45" s="37">
        <v>0</v>
      </c>
      <c r="M45" s="38">
        <f>L45+K45+J45+I45+H45</f>
        <v>3</v>
      </c>
      <c r="N45" s="7"/>
      <c r="O45" s="3"/>
      <c r="P45" s="45"/>
    </row>
    <row r="46" spans="1:16" ht="24.75">
      <c r="A46" s="7">
        <v>27</v>
      </c>
      <c r="B46" s="80">
        <v>1105</v>
      </c>
      <c r="C46" s="19" t="s">
        <v>232</v>
      </c>
      <c r="D46" s="18" t="s">
        <v>161</v>
      </c>
      <c r="E46" s="25" t="s">
        <v>231</v>
      </c>
      <c r="F46" s="7">
        <v>11</v>
      </c>
      <c r="G46" s="25" t="s">
        <v>230</v>
      </c>
      <c r="H46" s="37">
        <v>0</v>
      </c>
      <c r="I46" s="37">
        <v>0</v>
      </c>
      <c r="J46" s="37">
        <v>1</v>
      </c>
      <c r="K46" s="37">
        <v>1</v>
      </c>
      <c r="L46" s="37">
        <v>0</v>
      </c>
      <c r="M46" s="38">
        <f>L46+K46+J46+I46+H46</f>
        <v>2</v>
      </c>
      <c r="N46" s="7"/>
      <c r="O46" s="3"/>
      <c r="P46" s="45"/>
    </row>
    <row r="47" spans="1:16" ht="24">
      <c r="A47" s="7">
        <v>28</v>
      </c>
      <c r="B47" s="80">
        <v>1131</v>
      </c>
      <c r="C47" s="23" t="s">
        <v>229</v>
      </c>
      <c r="D47" s="18" t="s">
        <v>66</v>
      </c>
      <c r="E47" s="19" t="s">
        <v>228</v>
      </c>
      <c r="F47" s="7">
        <v>11</v>
      </c>
      <c r="G47" s="23" t="s">
        <v>117</v>
      </c>
      <c r="H47" s="37">
        <v>0</v>
      </c>
      <c r="I47" s="37">
        <v>0</v>
      </c>
      <c r="J47" s="37">
        <v>0</v>
      </c>
      <c r="K47" s="37">
        <v>2</v>
      </c>
      <c r="L47" s="37">
        <v>0</v>
      </c>
      <c r="M47" s="38">
        <f>L47+K47+J47+I47+H47</f>
        <v>2</v>
      </c>
      <c r="N47" s="7"/>
      <c r="O47" s="3"/>
      <c r="P47" s="45"/>
    </row>
    <row r="48" spans="1:16" ht="24.75">
      <c r="A48" s="7">
        <v>29</v>
      </c>
      <c r="B48" s="79">
        <v>1109</v>
      </c>
      <c r="C48" s="25" t="s">
        <v>227</v>
      </c>
      <c r="D48" s="78" t="s">
        <v>68</v>
      </c>
      <c r="E48" s="19" t="s">
        <v>85</v>
      </c>
      <c r="F48" s="7">
        <v>11</v>
      </c>
      <c r="G48" s="19" t="s">
        <v>119</v>
      </c>
      <c r="H48" s="37">
        <v>0</v>
      </c>
      <c r="I48" s="37">
        <v>0</v>
      </c>
      <c r="J48" s="37">
        <v>0</v>
      </c>
      <c r="K48" s="37">
        <v>1</v>
      </c>
      <c r="L48" s="37">
        <v>0</v>
      </c>
      <c r="M48" s="38">
        <f>L48+K48+J48+I48+H48</f>
        <v>1</v>
      </c>
      <c r="N48" s="7"/>
      <c r="O48" s="3"/>
      <c r="P48" s="45"/>
    </row>
    <row r="49" spans="1:16" ht="24">
      <c r="A49" s="7">
        <v>30</v>
      </c>
      <c r="B49" s="79">
        <v>1122</v>
      </c>
      <c r="C49" s="19" t="s">
        <v>226</v>
      </c>
      <c r="D49" s="78" t="s">
        <v>61</v>
      </c>
      <c r="E49" s="19" t="s">
        <v>80</v>
      </c>
      <c r="F49" s="7">
        <v>11</v>
      </c>
      <c r="G49" s="19" t="s">
        <v>109</v>
      </c>
      <c r="H49" s="37">
        <v>0</v>
      </c>
      <c r="I49" s="37">
        <v>0</v>
      </c>
      <c r="J49" s="37">
        <v>0</v>
      </c>
      <c r="K49" s="37">
        <v>1</v>
      </c>
      <c r="L49" s="37">
        <v>0</v>
      </c>
      <c r="M49" s="38">
        <f>L49+K49+J49+I49+H49</f>
        <v>1</v>
      </c>
      <c r="N49" s="7"/>
      <c r="O49" s="3"/>
      <c r="P49" s="45"/>
    </row>
    <row r="50" spans="1:16" ht="24">
      <c r="A50" s="7">
        <v>31</v>
      </c>
      <c r="B50" s="79">
        <v>1119</v>
      </c>
      <c r="C50" s="19" t="s">
        <v>225</v>
      </c>
      <c r="D50" s="78" t="s">
        <v>62</v>
      </c>
      <c r="E50" s="19" t="s">
        <v>224</v>
      </c>
      <c r="F50" s="7">
        <v>11</v>
      </c>
      <c r="G50" s="19" t="s">
        <v>223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8">
        <f>L50+K50+J50+I50+H50</f>
        <v>0</v>
      </c>
      <c r="N50" s="7"/>
      <c r="O50" s="3"/>
      <c r="P50" s="45"/>
    </row>
    <row r="51" spans="1:16" ht="24">
      <c r="A51" s="7">
        <v>32</v>
      </c>
      <c r="B51" s="79">
        <v>1130</v>
      </c>
      <c r="C51" s="19" t="s">
        <v>222</v>
      </c>
      <c r="D51" s="78" t="s">
        <v>67</v>
      </c>
      <c r="E51" s="19" t="s">
        <v>221</v>
      </c>
      <c r="F51" s="7">
        <v>11</v>
      </c>
      <c r="G51" s="19" t="s">
        <v>220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8">
        <f>L51+K51+J51+I51+H51</f>
        <v>0</v>
      </c>
      <c r="N51" s="7"/>
      <c r="O51" s="3"/>
      <c r="P51" s="45"/>
    </row>
    <row r="52" spans="1:14" ht="15.75">
      <c r="A52" s="56" t="s">
        <v>8</v>
      </c>
      <c r="B52" s="56"/>
      <c r="C52" s="56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">
      <c r="A53" s="1"/>
      <c r="B53" s="17"/>
      <c r="C53" s="52" t="s">
        <v>143</v>
      </c>
      <c r="D53" s="53"/>
      <c r="E53" s="53"/>
      <c r="F53" s="53"/>
      <c r="G53" s="53"/>
      <c r="H53" s="53"/>
      <c r="I53" s="53"/>
      <c r="J53" s="53"/>
      <c r="K53" s="1"/>
      <c r="L53" s="1"/>
      <c r="M53" s="1"/>
      <c r="N53" s="1"/>
    </row>
    <row r="54" spans="1:14" ht="15">
      <c r="A54" s="1"/>
      <c r="B54" s="17"/>
      <c r="C54" s="52" t="s">
        <v>15</v>
      </c>
      <c r="D54" s="53"/>
      <c r="E54" s="53"/>
      <c r="F54" s="53"/>
      <c r="G54" s="53"/>
      <c r="H54" s="1"/>
      <c r="I54" s="1"/>
      <c r="J54" s="1"/>
      <c r="K54" s="1"/>
      <c r="L54" s="1"/>
      <c r="M54" s="1"/>
      <c r="N54" s="1"/>
    </row>
    <row r="55" spans="1:19" s="40" customFormat="1" ht="15">
      <c r="A55" s="1"/>
      <c r="B55" s="17"/>
      <c r="C55" s="51" t="s">
        <v>18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</row>
    <row r="56" spans="1:19" s="40" customFormat="1" ht="15">
      <c r="A56" s="1"/>
      <c r="B56" s="17"/>
      <c r="C56" s="51" t="s">
        <v>12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</row>
    <row r="57" spans="1:16" s="40" customFormat="1" ht="15">
      <c r="A57" s="1"/>
      <c r="B57" s="17"/>
      <c r="C57" s="51" t="s">
        <v>13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"/>
      <c r="P57" s="5"/>
    </row>
    <row r="58" spans="1:16" s="40" customFormat="1" ht="15">
      <c r="A58" s="1"/>
      <c r="B58" s="17"/>
      <c r="C58" s="59" t="s">
        <v>141</v>
      </c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P58" s="46"/>
    </row>
    <row r="59" spans="1:16" s="40" customFormat="1" ht="15">
      <c r="A59" s="1"/>
      <c r="B59" s="17"/>
      <c r="C59" s="51" t="s">
        <v>142</v>
      </c>
      <c r="D59" s="54"/>
      <c r="E59" s="54"/>
      <c r="F59" s="54"/>
      <c r="G59" s="54"/>
      <c r="H59" s="54"/>
      <c r="I59" s="54"/>
      <c r="J59" s="54"/>
      <c r="K59" s="54"/>
      <c r="L59" s="54"/>
      <c r="M59" s="5"/>
      <c r="N59" s="5"/>
      <c r="O59" s="5"/>
      <c r="P59" s="5"/>
    </row>
    <row r="60" spans="1:16" s="40" customFormat="1" ht="15">
      <c r="A60" s="1"/>
      <c r="B60" s="17"/>
      <c r="C60" s="59" t="s">
        <v>14</v>
      </c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P60" s="46"/>
    </row>
    <row r="61" spans="1:1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</sheetData>
  <sheetProtection/>
  <autoFilter ref="B19:O48"/>
  <mergeCells count="24">
    <mergeCell ref="C57:N57"/>
    <mergeCell ref="C58:N58"/>
    <mergeCell ref="C59:L59"/>
    <mergeCell ref="C60:N60"/>
    <mergeCell ref="C56:S56"/>
    <mergeCell ref="A52:C52"/>
    <mergeCell ref="C53:J53"/>
    <mergeCell ref="C55:S55"/>
    <mergeCell ref="A15:O15"/>
    <mergeCell ref="A17:O17"/>
    <mergeCell ref="B18:N18"/>
    <mergeCell ref="A9:L9"/>
    <mergeCell ref="A13:O13"/>
    <mergeCell ref="C54:G54"/>
    <mergeCell ref="A10:O10"/>
    <mergeCell ref="A11:O11"/>
    <mergeCell ref="A12:O12"/>
    <mergeCell ref="A6:K6"/>
    <mergeCell ref="C7:I7"/>
    <mergeCell ref="A8:K8"/>
    <mergeCell ref="B1:N1"/>
    <mergeCell ref="B2:N2"/>
    <mergeCell ref="A4:K4"/>
    <mergeCell ref="A5:K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 CNOT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svetlana</cp:lastModifiedBy>
  <cp:lastPrinted>2010-02-01T12:46:57Z</cp:lastPrinted>
  <dcterms:created xsi:type="dcterms:W3CDTF">2006-10-27T04:53:12Z</dcterms:created>
  <dcterms:modified xsi:type="dcterms:W3CDTF">2010-02-02T05:07:54Z</dcterms:modified>
  <cp:category/>
  <cp:version/>
  <cp:contentType/>
  <cp:contentStatus/>
</cp:coreProperties>
</file>