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activeTab="0"/>
  </bookViews>
  <sheets>
    <sheet name="Итоговый 9" sheetId="1" r:id="rId1"/>
    <sheet name="Итоговый 10" sheetId="2" r:id="rId2"/>
    <sheet name="Итоговый 11" sheetId="3" r:id="rId3"/>
  </sheets>
  <definedNames>
    <definedName name="_xlnm.Print_Area" localSheetId="1">'Итоговый 10'!$A$1:$S$56</definedName>
  </definedNames>
  <calcPr fullCalcOnLoad="1"/>
</workbook>
</file>

<file path=xl/sharedStrings.xml><?xml version="1.0" encoding="utf-8"?>
<sst xmlns="http://schemas.openxmlformats.org/spreadsheetml/2006/main" count="674" uniqueCount="478">
  <si>
    <t>№</t>
  </si>
  <si>
    <t>Ф.И.О. участника</t>
  </si>
  <si>
    <t>Школа</t>
  </si>
  <si>
    <t>Шифр</t>
  </si>
  <si>
    <t xml:space="preserve">Члены жюри: </t>
  </si>
  <si>
    <t>Район,город</t>
  </si>
  <si>
    <t>Учитель</t>
  </si>
  <si>
    <t>Место</t>
  </si>
  <si>
    <t>1 раунд</t>
  </si>
  <si>
    <t>Сумма за 1 раунд</t>
  </si>
  <si>
    <t>О 1001</t>
  </si>
  <si>
    <t>О 1002</t>
  </si>
  <si>
    <t>О 1003</t>
  </si>
  <si>
    <t>О 1004</t>
  </si>
  <si>
    <t>О 1005</t>
  </si>
  <si>
    <t>О 1006</t>
  </si>
  <si>
    <t>О 1007</t>
  </si>
  <si>
    <t>О 1008</t>
  </si>
  <si>
    <t>О 1009</t>
  </si>
  <si>
    <t>О 1010</t>
  </si>
  <si>
    <t>О 1011</t>
  </si>
  <si>
    <t>О 1012</t>
  </si>
  <si>
    <t>О 1013</t>
  </si>
  <si>
    <t>О 1014</t>
  </si>
  <si>
    <t>О 1015</t>
  </si>
  <si>
    <t>О 1016</t>
  </si>
  <si>
    <t>О 1017</t>
  </si>
  <si>
    <t>О 1018</t>
  </si>
  <si>
    <t>О 1019</t>
  </si>
  <si>
    <t>О 1020</t>
  </si>
  <si>
    <t>О 1021</t>
  </si>
  <si>
    <t>О 1022</t>
  </si>
  <si>
    <t>О 1023</t>
  </si>
  <si>
    <t>О 1024</t>
  </si>
  <si>
    <t>О 1025</t>
  </si>
  <si>
    <t>О 1026</t>
  </si>
  <si>
    <t>О 1027</t>
  </si>
  <si>
    <t>О 1028</t>
  </si>
  <si>
    <t>О 1029</t>
  </si>
  <si>
    <t>О 1030</t>
  </si>
  <si>
    <t>О 1031</t>
  </si>
  <si>
    <t>О 1032</t>
  </si>
  <si>
    <t>О 1033</t>
  </si>
  <si>
    <t>О 1034</t>
  </si>
  <si>
    <t>О 1035</t>
  </si>
  <si>
    <t>О 1036</t>
  </si>
  <si>
    <t>О 1037</t>
  </si>
  <si>
    <t>О 1038</t>
  </si>
  <si>
    <t>О 1039</t>
  </si>
  <si>
    <t>О 1040</t>
  </si>
  <si>
    <t>Улитин Евгений Олегович</t>
  </si>
  <si>
    <t>Никитина Татьяна анатольевна</t>
  </si>
  <si>
    <t>Васильева Марина Олеговна</t>
  </si>
  <si>
    <t xml:space="preserve">Зологина Екатерина Сергеевна </t>
  </si>
  <si>
    <t>Арсентьева Надежда Владимировна</t>
  </si>
  <si>
    <t>Улитин Сергей Олегович</t>
  </si>
  <si>
    <t xml:space="preserve">Миронова Анна Олеговна </t>
  </si>
  <si>
    <t>Чуманова Анастасия Николаевна</t>
  </si>
  <si>
    <t>Тямаков Александр Николаевич</t>
  </si>
  <si>
    <t>Степанова Алина Васильевна</t>
  </si>
  <si>
    <t>Федотова Екатерина Андреевна</t>
  </si>
  <si>
    <t>Григорьева Александра  Георгиевна</t>
  </si>
  <si>
    <t>Львов Лев Владимирович</t>
  </si>
  <si>
    <t>Иванов Сергей Александрович</t>
  </si>
  <si>
    <t>Аветисян Карот Унанович</t>
  </si>
  <si>
    <t>Чикмейкина Анна Эдуардовна</t>
  </si>
  <si>
    <t>Громыко Евгения Алексеевна</t>
  </si>
  <si>
    <t>Мадеева Валентина Сергеевна</t>
  </si>
  <si>
    <t>Ананьев Евгений Владимирович</t>
  </si>
  <si>
    <t>Евтихеева Вероника Георгиевна</t>
  </si>
  <si>
    <t>Павлова Кристина Мхайловна</t>
  </si>
  <si>
    <t>Горбунова Мария Евгеньевна</t>
  </si>
  <si>
    <t>Багрова Екатерина Евгеньевна</t>
  </si>
  <si>
    <t>Степанова Анна Юрьевна</t>
  </si>
  <si>
    <t>Казаков Михаил Сергеевич</t>
  </si>
  <si>
    <t>Кудряшов Александр Андреевич</t>
  </si>
  <si>
    <t>Федорова Наталья Александровна</t>
  </si>
  <si>
    <t>Кузнецова Мария Александровна</t>
  </si>
  <si>
    <t>Александров Иван Геннадьевич</t>
  </si>
  <si>
    <t>Фомина Нина Георгиевна</t>
  </si>
  <si>
    <t>Устимова Инна Сергеевна</t>
  </si>
  <si>
    <t>Алексеева Наталия Николаевна</t>
  </si>
  <si>
    <t>Чумакова Марина Александровна</t>
  </si>
  <si>
    <t>Александрова Марина Вячеславовна</t>
  </si>
  <si>
    <t>Данилова Наталия Анатольевна</t>
  </si>
  <si>
    <t>Сильвестрова Светлана Сергеевна</t>
  </si>
  <si>
    <t>Матвеева Анастасия Петровна</t>
  </si>
  <si>
    <t>Ведина Наталья Владимирвона</t>
  </si>
  <si>
    <t>Антонова Анастасия Сергеевна</t>
  </si>
  <si>
    <t>Пантелеймонов Алексей Николаевич</t>
  </si>
  <si>
    <t>г.Чебоксары</t>
  </si>
  <si>
    <t>Канашский район</t>
  </si>
  <si>
    <t>г.Шумерля</t>
  </si>
  <si>
    <t>Шумерлинский район</t>
  </si>
  <si>
    <t>Моргаушский район</t>
  </si>
  <si>
    <t>Яльчикский район</t>
  </si>
  <si>
    <t>г. Новочебоксарск</t>
  </si>
  <si>
    <t>г.Канаш</t>
  </si>
  <si>
    <t>Козловский район</t>
  </si>
  <si>
    <t>Батыревский район</t>
  </si>
  <si>
    <t>Красночетайский район</t>
  </si>
  <si>
    <t>Марпосадский район</t>
  </si>
  <si>
    <t>Янтиковский район</t>
  </si>
  <si>
    <t>Ядринский район</t>
  </si>
  <si>
    <t>г.Алатырь</t>
  </si>
  <si>
    <t>Ибресинский район</t>
  </si>
  <si>
    <t>Чебоксарский район</t>
  </si>
  <si>
    <t>Цивильский район</t>
  </si>
  <si>
    <t>Урмарский район</t>
  </si>
  <si>
    <t>г.Новочебоксарск</t>
  </si>
  <si>
    <t>Вурнарский район</t>
  </si>
  <si>
    <t>Аликовский район</t>
  </si>
  <si>
    <t>Комсомольский район</t>
  </si>
  <si>
    <t>Красноармейский район</t>
  </si>
  <si>
    <t>Коновалов Владислав Николаевич</t>
  </si>
  <si>
    <t>Герасимова Маргарита Михайловна</t>
  </si>
  <si>
    <t>Александрова Марина Васильевна</t>
  </si>
  <si>
    <t>Тихонов Владислав Иванович</t>
  </si>
  <si>
    <t>Бурбукина Людмила Ксенофонтовна</t>
  </si>
  <si>
    <t>Баймушкин Владимир Михайлович</t>
  </si>
  <si>
    <t>Кубарева Галина Анатольевна</t>
  </si>
  <si>
    <t>Мурзина Юлия Михайловна</t>
  </si>
  <si>
    <t>Тимофеева Галина Николаевна</t>
  </si>
  <si>
    <t>Михайлова Ирина Алексеевна</t>
  </si>
  <si>
    <t>Мурзакаев Виталий Андреевич</t>
  </si>
  <si>
    <t>Кабардаев Владимир Владимирович</t>
  </si>
  <si>
    <t>Егорова Елена Владимировна</t>
  </si>
  <si>
    <t>Солина Галина Валентиновна</t>
  </si>
  <si>
    <t>Иванова Надежда Ивановна</t>
  </si>
  <si>
    <t>Викторов Владимир Геннадьевич</t>
  </si>
  <si>
    <t>Сергеева Валентниа Григорьевна</t>
  </si>
  <si>
    <t>Громилова Марина Васильевна</t>
  </si>
  <si>
    <t>Воробьева Людмила Анатольевна</t>
  </si>
  <si>
    <t>Лазарева Алина Леонарьевна</t>
  </si>
  <si>
    <t>Исакова Надежда Валерьевна</t>
  </si>
  <si>
    <t>Сергеев Сергей Дмитриевич</t>
  </si>
  <si>
    <t>Елизаров
Виталий Петрович</t>
  </si>
  <si>
    <t>Горбунова Алла Александровна</t>
  </si>
  <si>
    <t>Герасимов Анатолий Витальевич</t>
  </si>
  <si>
    <t>Иванова Лариса Юрьевна</t>
  </si>
  <si>
    <t>Матвеев Юрий Петрович</t>
  </si>
  <si>
    <t>Никорук Светлана Николаевна, учитель истории, В. Кат.</t>
  </si>
  <si>
    <t>Малицкая Ирина Николаевна</t>
  </si>
  <si>
    <t>Афанасьева Ольга Геннадьевна</t>
  </si>
  <si>
    <t>Антонов Сергей Витальевич, Мурзаев Вячеслав Петрович</t>
  </si>
  <si>
    <t>Петров Алексанр Вячаславович</t>
  </si>
  <si>
    <t>Эссе</t>
  </si>
  <si>
    <t>Результат</t>
  </si>
  <si>
    <t>МОУ "Караклинская СОШ"</t>
  </si>
  <si>
    <t>МОУ "Гимназия №8"</t>
  </si>
  <si>
    <t>МОУ "Юськасинская СОШ"</t>
  </si>
  <si>
    <t xml:space="preserve">МОУ "СОШ № 6" </t>
  </si>
  <si>
    <t>МОУ "Яльчикская СОШ"</t>
  </si>
  <si>
    <t>МОУ "СОШ №17"</t>
  </si>
  <si>
    <t>МОУ "Моргаушская СОШ"</t>
  </si>
  <si>
    <t>МОУ «Большечеменевская СОШ»</t>
  </si>
  <si>
    <t>МОУ "Янтиковская СОШ"</t>
  </si>
  <si>
    <t xml:space="preserve">МОУ "Янгличская СОШ </t>
  </si>
  <si>
    <t>МОУ "Липовская СОШ"</t>
  </si>
  <si>
    <t>МОУ «Алманчиковская СОШ»</t>
  </si>
  <si>
    <t>МОУ "Цивильская СОШ №2"</t>
  </si>
  <si>
    <t>МОУ "Шимкусская СОШ"</t>
  </si>
  <si>
    <t xml:space="preserve">МОУ "Траковская гимназия" </t>
  </si>
  <si>
    <t>Председатель жюри: Малышкин Александр Петрович, кандидат исторических наук, доцент кафедры гуманитарных дисциплин Алатырского филиала ЧГУ им. И.Н. Ульянова</t>
  </si>
  <si>
    <t>Голышев Игорь Геннадьевич - кандидат педагогических наук, доцент кафедры социальных и правовых дисциплин филиала ВВАГС в г.Чебоксары</t>
  </si>
  <si>
    <t>Павлов Вячеслав Анатольевич - кандидат исторических наук, доцент кафедры социальных и правовых дисциплин филиала ВВАГС в г.Чебоксары</t>
  </si>
  <si>
    <t>Петухов Александр Валерианович - кандидат исторических наук, доцент кафедры социальных и правовых дисциплин филиала ВВАГС в г. Чебоксары</t>
  </si>
  <si>
    <t>Кодыбайкин Сергей Николаевич – кандидат исторических наук, зам. декана кафедры археологии, этнографии и регио-нальной истории филиала ЧГУ им. И.Н. Ульянова</t>
  </si>
  <si>
    <t>Идрисов Рустем Анатольевич – кандидат исторических наук, доцент кафедры истории и культуры зарубежных стран ЧГУ им. И.Н. Ульянова</t>
  </si>
  <si>
    <t>Протокол заседания жюри республиканского этапа Всероссийской олимпиады школьников 2010 года по обществознанию 10 класс</t>
  </si>
  <si>
    <t xml:space="preserve">МОУ "СОШ № 61 УВЦ МЖК" </t>
  </si>
  <si>
    <t xml:space="preserve">МОУ «Ходарская гимназия им.И.Н.Ульянова </t>
  </si>
  <si>
    <t>МОУ "СОШ № 61 УВЦ МЖК"</t>
  </si>
  <si>
    <t>МОУ "Средняя общеобразовательная школа №9"</t>
  </si>
  <si>
    <t xml:space="preserve">МОУ "Козловская СОШ №3" </t>
  </si>
  <si>
    <t xml:space="preserve">МОУ "БольшеатменскаяСОШ" </t>
  </si>
  <si>
    <t>МОУ "Лицей № 44"</t>
  </si>
  <si>
    <t>МОУ "Октябрьская СОШ"</t>
  </si>
  <si>
    <t xml:space="preserve">МОУ "Большечурашевская СОШ" </t>
  </si>
  <si>
    <t>МОУ "Гимназия №6" им. академика А.Н. Крылова"</t>
  </si>
  <si>
    <t>МОУ "Гимназия № 1"</t>
  </si>
  <si>
    <t xml:space="preserve">МОУ "Гимназия № 1" </t>
  </si>
  <si>
    <t>МОУ "Гимназия № 5"</t>
  </si>
  <si>
    <t>МОУ "Гимназия №1"</t>
  </si>
  <si>
    <t xml:space="preserve">МОУ "Чиршкасинская СОШ" </t>
  </si>
  <si>
    <t xml:space="preserve">МОУ "Шоркистринская СОШ" </t>
  </si>
  <si>
    <t>МОУ "Гимназия№6"</t>
  </si>
  <si>
    <t>МОУ "Вурнарская СОШ №1"</t>
  </si>
  <si>
    <t xml:space="preserve">МОУ "Большевыльская СОШ" </t>
  </si>
  <si>
    <t xml:space="preserve">МОУ "Вурнарская СОШ №1" </t>
  </si>
  <si>
    <t xml:space="preserve">МОУ "Комсомольская СОШ №2" </t>
  </si>
  <si>
    <t>Кузьмин 
Владимир
Валентинович</t>
  </si>
  <si>
    <t xml:space="preserve">Голышев Игорь Геннадьевич </t>
  </si>
  <si>
    <t>Павлов Вячеслав Анатольевич</t>
  </si>
  <si>
    <t>Петухов Александр Валерианович</t>
  </si>
  <si>
    <t>Кодыбайкин Сергей Николаевич</t>
  </si>
  <si>
    <t>Идрисов Рустем Анатольевич</t>
  </si>
  <si>
    <t>Александрова Екатерина Юрьевна</t>
  </si>
  <si>
    <t>О 1110</t>
  </si>
  <si>
    <t>Михайлов Владимир Сергеевич</t>
  </si>
  <si>
    <t>О 1123</t>
  </si>
  <si>
    <t>МОУ "Лицей-интернат им.Г. Лебедева"</t>
  </si>
  <si>
    <t>Ерезеев Николай Васильевич</t>
  </si>
  <si>
    <t>Иванова Татьяна Сергеевна</t>
  </si>
  <si>
    <t>О 1116</t>
  </si>
  <si>
    <t>Ельмакова Татьяна Сергеевна</t>
  </si>
  <si>
    <t>О 1109</t>
  </si>
  <si>
    <t>Пайманова Екатерина Игоревна</t>
  </si>
  <si>
    <t>О 1115</t>
  </si>
  <si>
    <t>МОУ «СОШ №12»</t>
  </si>
  <si>
    <t>Васильева Антонина Анатольевна</t>
  </si>
  <si>
    <t>Миронюк Павел Сергеевич</t>
  </si>
  <si>
    <t>О 1101</t>
  </si>
  <si>
    <t>МОУ "Лицей № 3"</t>
  </si>
  <si>
    <t>Шипачева Татьяна Владимировна</t>
  </si>
  <si>
    <t>Офицерова Екатерина Николаевна</t>
  </si>
  <si>
    <t>О 1136</t>
  </si>
  <si>
    <t>Марпосадский  район</t>
  </si>
  <si>
    <t>Григорьева Раиса Герасимовна</t>
  </si>
  <si>
    <t>Афанасьева Александра Сергеевна</t>
  </si>
  <si>
    <t>О 1118</t>
  </si>
  <si>
    <t>Дьяконова Людмила Геннадьевна</t>
  </si>
  <si>
    <t>Муромцева  Екатерина Николаевна</t>
  </si>
  <si>
    <t>О 1141</t>
  </si>
  <si>
    <t>Шемуршинский район</t>
  </si>
  <si>
    <t>МОУ "Шемуршинская  СОШ"</t>
  </si>
  <si>
    <t>Муромцева  Елена  Николаевна</t>
  </si>
  <si>
    <t>Сергеева Ирина Олеговна</t>
  </si>
  <si>
    <t>О 1106</t>
  </si>
  <si>
    <t>Фролов Владимир Петрович</t>
  </si>
  <si>
    <t>О 1122</t>
  </si>
  <si>
    <t>Никонорова Елизавета Владимировна</t>
  </si>
  <si>
    <t>О 1131</t>
  </si>
  <si>
    <t>МОУ "СОШ №3"</t>
  </si>
  <si>
    <t>Тихонов Павел Петрович</t>
  </si>
  <si>
    <t>Калашникова Анна Сергеевна</t>
  </si>
  <si>
    <t>О 1143</t>
  </si>
  <si>
    <t>МОУ "Гимназия № 46"</t>
  </si>
  <si>
    <t>Идрисов Рустам Анатольевич</t>
  </si>
  <si>
    <t>Кузнецов Денис Валерьевич</t>
  </si>
  <si>
    <t>О 1138</t>
  </si>
  <si>
    <t>МОУ «Батыревская СОШ №1»</t>
  </si>
  <si>
    <t>Козлова Наталья Александровна</t>
  </si>
  <si>
    <t>Золин Алексей Михайлович</t>
  </si>
  <si>
    <t>О 1107</t>
  </si>
  <si>
    <t>Кондукторова Елена Евгеньевна</t>
  </si>
  <si>
    <t>О 1126</t>
  </si>
  <si>
    <t>МОУ "Москакасинская СОШ"</t>
  </si>
  <si>
    <t>Тарасов Олег Иосифович</t>
  </si>
  <si>
    <t>Логунова Наталия Геннадьевна</t>
  </si>
  <si>
    <t>О 1114</t>
  </si>
  <si>
    <t>МОУ "СОШ № 11"</t>
  </si>
  <si>
    <t xml:space="preserve"> Черкесова Надежда Михайловна</t>
  </si>
  <si>
    <t>Юркина Алина Сергеевна</t>
  </si>
  <si>
    <t>О 1117</t>
  </si>
  <si>
    <t>МОУ "Гимназия № 2"</t>
  </si>
  <si>
    <t>Мартыненко Дарья Юрьевна</t>
  </si>
  <si>
    <t>Анисимова Ольга Александровна</t>
  </si>
  <si>
    <t>О 1128</t>
  </si>
  <si>
    <t>МОУ "Пикшикская СОШ"</t>
  </si>
  <si>
    <t>Петров Александр Вячеславович</t>
  </si>
  <si>
    <t>Матвеева Александра Анатольевна</t>
  </si>
  <si>
    <t>О 1140</t>
  </si>
  <si>
    <t>МОУ "СОШ № 8"</t>
  </si>
  <si>
    <t>Викторова Татьяна Николаевна</t>
  </si>
  <si>
    <t>Яковлева Татьяна Алексеевна</t>
  </si>
  <si>
    <t>О 1120</t>
  </si>
  <si>
    <t>Васильева Ксения Леонидовна</t>
  </si>
  <si>
    <t>О 1113</t>
  </si>
  <si>
    <t>Муханова Елена Сергеевна</t>
  </si>
  <si>
    <t>О 1129</t>
  </si>
  <si>
    <t>МОУ "Можарская СОШ"</t>
  </si>
  <si>
    <t>Муханова Надежда Борисовна</t>
  </si>
  <si>
    <t>Игушкина Анастасия Александровна</t>
  </si>
  <si>
    <t>О 1119</t>
  </si>
  <si>
    <t>Петрова Татьяна Валерьевна</t>
  </si>
  <si>
    <t>О 1132</t>
  </si>
  <si>
    <t>МОУ "Урмарская СОШ № 1 им.Г.Е.Егшорова"</t>
  </si>
  <si>
    <t>Колоколова Лариса Климовна</t>
  </si>
  <si>
    <t>Морозова Кристина Николаевна</t>
  </si>
  <si>
    <t>О 1104</t>
  </si>
  <si>
    <t>Николаев Владимир Арсеньевич</t>
  </si>
  <si>
    <t>Большова Александра Андреевна</t>
  </si>
  <si>
    <t>О 1139</t>
  </si>
  <si>
    <t>МОУ "СОШ №5"</t>
  </si>
  <si>
    <t>Павлова Ирина Валерьевна</t>
  </si>
  <si>
    <t>Федькина Наталия Владимировна</t>
  </si>
  <si>
    <t>О 1142</t>
  </si>
  <si>
    <t>Подколзина Екатерина Александровна</t>
  </si>
  <si>
    <t>О 1133</t>
  </si>
  <si>
    <t>МОУ "Большечурашевская СОШ"</t>
  </si>
  <si>
    <t>Немцова Валентина Петровна</t>
  </si>
  <si>
    <t>Терентьева Екатерина Игоревна</t>
  </si>
  <si>
    <t>О 1134</t>
  </si>
  <si>
    <t>МОУ "СОШ № 42"</t>
  </si>
  <si>
    <t>Семенова  Майя Петровна</t>
  </si>
  <si>
    <t>Бударина Анфиса Геннадьевна</t>
  </si>
  <si>
    <t>О 1103</t>
  </si>
  <si>
    <t>Алатырский район</t>
  </si>
  <si>
    <t>МОУ "Ахматовская СОШ"</t>
  </si>
  <si>
    <t>Барменкова Марина Ивановна</t>
  </si>
  <si>
    <t>Гайнуллова Эльвира Наиловна</t>
  </si>
  <si>
    <t>О 1108</t>
  </si>
  <si>
    <t>МОУ "Чурачикская СОШ"</t>
  </si>
  <si>
    <t>Никифоров Владимир Васильевич</t>
  </si>
  <si>
    <t>Волкова Ольга  Витальевна</t>
  </si>
  <si>
    <t>О 1127</t>
  </si>
  <si>
    <t>Порфирьева Ирина Витальевна</t>
  </si>
  <si>
    <t>Возяков Гавриил Романович</t>
  </si>
  <si>
    <t>О 1124</t>
  </si>
  <si>
    <t>Ельмова Елена Александровна</t>
  </si>
  <si>
    <t>О 1121</t>
  </si>
  <si>
    <t>МОУ "БольшеатменскаяСОШ"</t>
  </si>
  <si>
    <t>Сергеев Алексей Юрьевич</t>
  </si>
  <si>
    <t>О 1125</t>
  </si>
  <si>
    <t>МОУ "СОШ п. Опытный"</t>
  </si>
  <si>
    <t>Никандрова Надежда Геронтьевна</t>
  </si>
  <si>
    <t>Тарасова Алина Анатольевна</t>
  </si>
  <si>
    <t>О 1130</t>
  </si>
  <si>
    <t>МОУ "Лицей № 4"</t>
  </si>
  <si>
    <t>Нигметзянов Камель Закирович</t>
  </si>
  <si>
    <t>Николаев Евгений Олегович</t>
  </si>
  <si>
    <t>О 1135</t>
  </si>
  <si>
    <t>МОУ "Аликовская СОШ им. И.Я. Яковлева"</t>
  </si>
  <si>
    <t xml:space="preserve"> Волков Владислав Константинович</t>
  </si>
  <si>
    <t>Муравьева Ольга Николаевна</t>
  </si>
  <si>
    <t>О 1112</t>
  </si>
  <si>
    <t>МОУ "Ухманская СОШ"</t>
  </si>
  <si>
    <t>Константинова Тамара Николаевна</t>
  </si>
  <si>
    <t>Кустина Оксана Георгиенва</t>
  </si>
  <si>
    <t>О 1137</t>
  </si>
  <si>
    <t>Афанасьева Наталья Николаевна</t>
  </si>
  <si>
    <t>Михайлова Екатерина Сергеевна</t>
  </si>
  <si>
    <t>О 1102</t>
  </si>
  <si>
    <t>МОУ "Алгашинская СОШ"</t>
  </si>
  <si>
    <t>Мальков Александр Викторович</t>
  </si>
  <si>
    <t>Степанова Татьяна Петровна</t>
  </si>
  <si>
    <t>О 1105</t>
  </si>
  <si>
    <t>МОУ "Большеяниковская СОШ"</t>
  </si>
  <si>
    <t>Кириллова Луиза Ивановна</t>
  </si>
  <si>
    <t>Тимофеева Оксана Николаевна</t>
  </si>
  <si>
    <t>О 1111</t>
  </si>
  <si>
    <t>Павлов Олег Кириллович</t>
  </si>
  <si>
    <t>Голышев Игорь Геннадьевич</t>
  </si>
  <si>
    <r>
      <t xml:space="preserve">Председатель жюри: </t>
    </r>
    <r>
      <rPr>
        <sz val="10"/>
        <rFont val="Arial Cyr"/>
        <family val="0"/>
      </rPr>
      <t>Малышкин Александр Петрович, кандидат исторических наук, доцент кафедры гуманитарных дисциплин Алатырского филиала ЧГУ им. И.Н. Ульянова</t>
    </r>
  </si>
  <si>
    <t>Район, город</t>
  </si>
  <si>
    <t>Протокол заседания жюри республиканского этапа Всероссийской олимпиады школьников 2010 года по обществознанию 9 класс</t>
  </si>
  <si>
    <t>Голышев Игорь Геннадьевич - кандидат педагогических наук, доцент кафедры социальных и правовых дисциплин филиала ВВАГС в г.Чебоксары;</t>
  </si>
  <si>
    <t>Павлов Вячеслав Анатольевич - кандидат исторических наук, доцент кафедры социальных и правовых дисциплин филиала ВВАГС в г.Чебоксары;</t>
  </si>
  <si>
    <t>Петухов Александр Валерианович - доцент кафедры социальных и правовых дисциплин Филиала ВВАГС в г. Чебоксары, кандидат исторических наук;</t>
  </si>
  <si>
    <t>Кодыбайкин Сергей Николаевич – зам. декана кафедры археологии, этнографии и региональной истории филиала ЧГУ им. И.Н. Ульянова, кандидат исторических наук;</t>
  </si>
  <si>
    <t>Евгеньева Анастасия Федоровна</t>
  </si>
  <si>
    <t>О 901</t>
  </si>
  <si>
    <t>МОУ "Шихазанская СОШ"</t>
  </si>
  <si>
    <t>Тарасова Зинаида Петровна</t>
  </si>
  <si>
    <t>Артемьева Елена Анатольевна</t>
  </si>
  <si>
    <t>О 902</t>
  </si>
  <si>
    <t xml:space="preserve">МОУ Питеркинская  СОШ </t>
  </si>
  <si>
    <t>Фадеева Альбина Владимировна</t>
  </si>
  <si>
    <t>Мандракова Александра Александровна</t>
  </si>
  <si>
    <t>О 903</t>
  </si>
  <si>
    <t>МОУ "СОШ № 45"г. Чебоксары"ЧР</t>
  </si>
  <si>
    <t>Гордон Людмила Геннадьевна</t>
  </si>
  <si>
    <t>Дмитриева Оксана Михайловна</t>
  </si>
  <si>
    <t>О 904</t>
  </si>
  <si>
    <t>Смирнова Анастасия Андреевна</t>
  </si>
  <si>
    <t>О 905</t>
  </si>
  <si>
    <t>Федотова Ольга Андреевна</t>
  </si>
  <si>
    <t>О 906</t>
  </si>
  <si>
    <t>МОУ "СОШ № 6"г.Канаш ЧР</t>
  </si>
  <si>
    <t>Баркова Елена Федоровна</t>
  </si>
  <si>
    <t>Шибалова Анастасия Ивановна</t>
  </si>
  <si>
    <t>О 907</t>
  </si>
  <si>
    <t>Кириллов Анатолий Николаевич</t>
  </si>
  <si>
    <t>Васильева Наталия Валерьевна</t>
  </si>
  <si>
    <t>О 908</t>
  </si>
  <si>
    <t>МОУ Сутчевская СОШ</t>
  </si>
  <si>
    <t>Васильева Татьяна Алексеевна</t>
  </si>
  <si>
    <t>Михайлова Елена Олеговна</t>
  </si>
  <si>
    <t>О 909</t>
  </si>
  <si>
    <t>Денисова Ирина Геннадьевна</t>
  </si>
  <si>
    <t>О 910</t>
  </si>
  <si>
    <t>МОУ "Яндобинская СОШ" Аликовского района ЧР</t>
  </si>
  <si>
    <t>Кузьмина Ольга Витальевна</t>
  </si>
  <si>
    <t>Чернова Евгения Петровна</t>
  </si>
  <si>
    <t>О 911</t>
  </si>
  <si>
    <t>МОУ "Большеяльчикская СОШ"</t>
  </si>
  <si>
    <t>Сайкина Тамара Николаевна</t>
  </si>
  <si>
    <t>Харитонова Елена Михайловна</t>
  </si>
  <si>
    <t>О 912</t>
  </si>
  <si>
    <t>МОУ "Лицей № 3 города Чебоксары" ЧР</t>
  </si>
  <si>
    <t>Владимиров Андрей Николаевич</t>
  </si>
  <si>
    <t>О 913</t>
  </si>
  <si>
    <t>Порецкий район</t>
  </si>
  <si>
    <t>МОУ "Порецкая СОШ "Порецкого района ЧР</t>
  </si>
  <si>
    <t>Александрова Людмила Тимофеевна</t>
  </si>
  <si>
    <t>Афанасьева Ксения Сергеевна</t>
  </si>
  <si>
    <t>О 914</t>
  </si>
  <si>
    <t>МОУ "Гимназия № 1" города Чебоксары</t>
  </si>
  <si>
    <t>Рязанцева Татьяна Афанасьевна</t>
  </si>
  <si>
    <t>Федорова Екатерина Валентиновна</t>
  </si>
  <si>
    <t>О 915</t>
  </si>
  <si>
    <t>МОУ «Андреево-Базарская СОШ"</t>
  </si>
  <si>
    <t>Николаев Станислав Николаевич</t>
  </si>
  <si>
    <t>Степанова Ольга Владиславна</t>
  </si>
  <si>
    <t>О 916</t>
  </si>
  <si>
    <t>МОУ"БольшечакинскаяООШ"</t>
  </si>
  <si>
    <t>Васильева Ольга Петровна</t>
  </si>
  <si>
    <t>О 917</t>
  </si>
  <si>
    <t>МОУ "Гимназия №1" г. Ядрин ЧР</t>
  </si>
  <si>
    <t>Семенова Елена Юрьевна</t>
  </si>
  <si>
    <t>Галкина Галина Сергеевна</t>
  </si>
  <si>
    <t>О 918</t>
  </si>
  <si>
    <t>МОУ "СОШ № 45" города Чебоксары ЧР</t>
  </si>
  <si>
    <t>Вушняков Николай Владимирович</t>
  </si>
  <si>
    <t>О 919</t>
  </si>
  <si>
    <t>МОУ "Егоркинская СОШ" Шумерлинского района ЧР</t>
  </si>
  <si>
    <t>Фролов Сергей Геннадьевич</t>
  </si>
  <si>
    <t>Калугина Алена Юрьевна</t>
  </si>
  <si>
    <t>О 920</t>
  </si>
  <si>
    <t>Алексеева Татьяна Александровна</t>
  </si>
  <si>
    <t>Яковлев Максим Сергеевич</t>
  </si>
  <si>
    <t>О 921</t>
  </si>
  <si>
    <t>Репина Александра Сергеевна</t>
  </si>
  <si>
    <t>О 922</t>
  </si>
  <si>
    <t>МОУ "Лицей № 44 города Чебоксары"ЧР</t>
  </si>
  <si>
    <t>Иванова Кристина Валерьевна</t>
  </si>
  <si>
    <t>О 923</t>
  </si>
  <si>
    <t>г.Цивильск</t>
  </si>
  <si>
    <t>МОУ Цивильская СОШ №2</t>
  </si>
  <si>
    <t>Кадушкин Евстафий Владимирович</t>
  </si>
  <si>
    <t>О 924</t>
  </si>
  <si>
    <t>Яковлева Ирина Анатольевна</t>
  </si>
  <si>
    <t>О 925</t>
  </si>
  <si>
    <t>МОУ "Лицей № 2" города Чебоксары ЧР</t>
  </si>
  <si>
    <t>Вотякова Елена Юрьевна</t>
  </si>
  <si>
    <t>Васянина Анна Олеговна</t>
  </si>
  <si>
    <t>О 926</t>
  </si>
  <si>
    <t>МОУ "Лицей №18"</t>
  </si>
  <si>
    <t>Офёркина Марина Пантелеевна</t>
  </si>
  <si>
    <t>Федотова Дарья Константиновна</t>
  </si>
  <si>
    <t>О 927</t>
  </si>
  <si>
    <t>Цивильская СОШ №2</t>
  </si>
  <si>
    <t>Иванина Юлия Анатольевна</t>
  </si>
  <si>
    <t>О 928</t>
  </si>
  <si>
    <t>МОУ "Гимназия №6" им. академика А.Н. Крылова г. Алатырь ЧР</t>
  </si>
  <si>
    <t xml:space="preserve">Дмитриева Татьяна Викторовна </t>
  </si>
  <si>
    <t>Андреева Мария Владимировна</t>
  </si>
  <si>
    <t>О 929</t>
  </si>
  <si>
    <t>МОУ ООШ №2</t>
  </si>
  <si>
    <t>Кириллова Лариса Николаевна</t>
  </si>
  <si>
    <t>Меметов Егор Витальевич</t>
  </si>
  <si>
    <t>О 930</t>
  </si>
  <si>
    <t>МОУ "СОШ № 61 УВЦ МЖК" города Чебоксары ЧР</t>
  </si>
  <si>
    <t>Гришина Екатерина Александровна</t>
  </si>
  <si>
    <t>О 931</t>
  </si>
  <si>
    <t>МОУ " СОШ № 9" г. Новочебоксарск ЧР</t>
  </si>
  <si>
    <t>Минакова 
Галина
Алексеевна</t>
  </si>
  <si>
    <t>Кандалинцева Радмила Геннадьевна</t>
  </si>
  <si>
    <t>О 932</t>
  </si>
  <si>
    <t>МОУ "Кувакинская гимназмя" Алатырского района ЧР</t>
  </si>
  <si>
    <t>Кустова Марина Геннадьевна</t>
  </si>
  <si>
    <t>Петрова Ольга Владимировна</t>
  </si>
  <si>
    <t>О 933</t>
  </si>
  <si>
    <t>МОУ "Ибресинская СОШ №2"</t>
  </si>
  <si>
    <t>Васильева Елена Аркадьевна</t>
  </si>
  <si>
    <t>Виссарионова Полина Александровна</t>
  </si>
  <si>
    <t>О 934</t>
  </si>
  <si>
    <t>Тимофеева Людмила Сергеевна</t>
  </si>
  <si>
    <t>О 935</t>
  </si>
  <si>
    <t>МОУ "Большешатьминская СОШ"</t>
  </si>
  <si>
    <t>Петров Александр Владиславович</t>
  </si>
  <si>
    <t>Иванов Павел Вячеславович</t>
  </si>
  <si>
    <t>О 936</t>
  </si>
  <si>
    <t>МОУ СОШ №2</t>
  </si>
  <si>
    <t>Смирнов Владимир Анатольевич</t>
  </si>
  <si>
    <r>
      <t xml:space="preserve">Председатель жюри: </t>
    </r>
    <r>
      <rPr>
        <sz val="10"/>
        <rFont val="Arial Cyr"/>
        <family val="0"/>
      </rPr>
      <t>Малышкин Александр Петрович, кандидат исторических наук, доцент кафедры истории и методики преподавания Алатырского филиала ЧГУ им. И.Н. Ульянова;</t>
    </r>
  </si>
  <si>
    <t>Кодыбайкин Сергей Николаевичисторических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</si>
</sst>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3" xfId="0" applyNumberFormat="1" applyFont="1" applyFill="1" applyBorder="1" applyAlignment="1">
      <alignment horizontal="center" vertical="center" wrapText="1" shrinkToFit="1"/>
    </xf>
    <xf numFmtId="0" fontId="7" fillId="0" borderId="14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2" xfId="0" applyNumberFormat="1" applyFont="1" applyFill="1" applyBorder="1" applyAlignment="1">
      <alignment horizontal="center" vertical="center" wrapText="1"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23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4" borderId="14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7" fillId="24" borderId="14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0" fillId="0" borderId="30" xfId="0" applyBorder="1" applyAlignment="1">
      <alignment horizontal="left" wrapText="1" shrinkToFit="1"/>
    </xf>
    <xf numFmtId="0" fontId="0" fillId="0" borderId="31" xfId="0" applyBorder="1" applyAlignment="1">
      <alignment horizontal="left" wrapText="1" shrinkToFit="1"/>
    </xf>
    <xf numFmtId="0" fontId="0" fillId="0" borderId="13" xfId="0" applyBorder="1" applyAlignment="1">
      <alignment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left" wrapText="1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" fillId="0" borderId="14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0" fillId="0" borderId="39" xfId="0" applyBorder="1" applyAlignment="1">
      <alignment horizontal="left" wrapText="1" shrinkToFit="1"/>
    </xf>
    <xf numFmtId="0" fontId="0" fillId="0" borderId="0" xfId="0" applyBorder="1" applyAlignment="1">
      <alignment horizontal="left" wrapText="1" shrinkToFit="1"/>
    </xf>
    <xf numFmtId="0" fontId="0" fillId="0" borderId="40" xfId="0" applyBorder="1" applyAlignment="1">
      <alignment horizontal="left" wrapText="1" shrinkToFit="1"/>
    </xf>
    <xf numFmtId="0" fontId="0" fillId="0" borderId="41" xfId="0" applyBorder="1" applyAlignment="1">
      <alignment horizontal="left" wrapText="1" shrinkToFit="1"/>
    </xf>
    <xf numFmtId="0" fontId="0" fillId="0" borderId="42" xfId="0" applyBorder="1" applyAlignment="1">
      <alignment horizontal="left" wrapText="1" shrinkToFit="1"/>
    </xf>
    <xf numFmtId="0" fontId="6" fillId="0" borderId="39" xfId="0" applyFont="1" applyBorder="1" applyAlignment="1">
      <alignment horizontal="left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43" xfId="0" applyFont="1" applyBorder="1" applyAlignment="1">
      <alignment horizontal="center" wrapText="1" shrinkToFit="1"/>
    </xf>
    <xf numFmtId="0" fontId="6" fillId="0" borderId="44" xfId="0" applyFont="1" applyBorder="1" applyAlignment="1">
      <alignment horizontal="center" wrapText="1" shrinkToFit="1"/>
    </xf>
    <xf numFmtId="0" fontId="6" fillId="0" borderId="0" xfId="0" applyFont="1" applyBorder="1" applyAlignment="1">
      <alignment horizontal="left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70" zoomScaleNormal="70" workbookViewId="0" topLeftCell="A1">
      <selection activeCell="S2" sqref="S2"/>
    </sheetView>
  </sheetViews>
  <sheetFormatPr defaultColWidth="9.00390625" defaultRowHeight="12.75"/>
  <cols>
    <col min="1" max="1" width="4.375" style="74" customWidth="1"/>
    <col min="2" max="2" width="14.00390625" style="74" customWidth="1"/>
    <col min="3" max="3" width="6.625" style="74" customWidth="1"/>
    <col min="4" max="4" width="11.375" style="74" customWidth="1"/>
    <col min="5" max="5" width="11.00390625" style="74" customWidth="1"/>
    <col min="6" max="6" width="10.125" style="74" customWidth="1"/>
    <col min="7" max="15" width="3.625" style="74" customWidth="1"/>
    <col min="16" max="16" width="10.75390625" style="74" customWidth="1"/>
    <col min="17" max="17" width="9.125" style="74" customWidth="1"/>
    <col min="18" max="18" width="10.625" style="74" customWidth="1"/>
    <col min="19" max="16384" width="9.125" style="74" customWidth="1"/>
  </cols>
  <sheetData>
    <row r="1" spans="1:19" ht="12.75">
      <c r="A1" s="78" t="s">
        <v>346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2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27" customHeight="1">
      <c r="A4" s="78" t="s">
        <v>476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2.75">
      <c r="A5" s="78" t="s">
        <v>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19" ht="12.75">
      <c r="A6" s="79" t="s">
        <v>347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12.75">
      <c r="A7" s="79" t="s">
        <v>348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ht="12.75">
      <c r="A8" s="79" t="s">
        <v>349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ht="12.75">
      <c r="A9" s="79" t="s">
        <v>350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ht="12.75">
      <c r="A10" s="79" t="s">
        <v>168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2" spans="1:19" ht="25.5">
      <c r="A12" s="76" t="s">
        <v>0</v>
      </c>
      <c r="B12" s="76" t="s">
        <v>1</v>
      </c>
      <c r="C12" s="76" t="s">
        <v>3</v>
      </c>
      <c r="D12" s="76" t="s">
        <v>345</v>
      </c>
      <c r="E12" s="76" t="s">
        <v>2</v>
      </c>
      <c r="F12" s="76" t="s">
        <v>6</v>
      </c>
      <c r="G12" s="80" t="s">
        <v>8</v>
      </c>
      <c r="H12" s="80"/>
      <c r="I12" s="80"/>
      <c r="J12" s="80"/>
      <c r="K12" s="80"/>
      <c r="L12" s="80"/>
      <c r="M12" s="80"/>
      <c r="N12" s="80"/>
      <c r="O12" s="80"/>
      <c r="P12" s="76" t="s">
        <v>9</v>
      </c>
      <c r="Q12" s="76" t="s">
        <v>146</v>
      </c>
      <c r="R12" s="76" t="s">
        <v>147</v>
      </c>
      <c r="S12" s="76" t="s">
        <v>7</v>
      </c>
    </row>
    <row r="13" spans="1:19" ht="12.75">
      <c r="A13" s="76"/>
      <c r="B13" s="76"/>
      <c r="C13" s="76"/>
      <c r="D13" s="76"/>
      <c r="E13" s="76"/>
      <c r="F13" s="76"/>
      <c r="G13" s="76">
        <v>1</v>
      </c>
      <c r="H13" s="76">
        <v>2</v>
      </c>
      <c r="I13" s="76">
        <v>3</v>
      </c>
      <c r="J13" s="76">
        <v>4</v>
      </c>
      <c r="K13" s="76">
        <v>5</v>
      </c>
      <c r="L13" s="76">
        <v>6</v>
      </c>
      <c r="M13" s="76">
        <v>7</v>
      </c>
      <c r="N13" s="76">
        <v>8</v>
      </c>
      <c r="O13" s="76">
        <v>9</v>
      </c>
      <c r="P13" s="76"/>
      <c r="Q13" s="76"/>
      <c r="R13" s="76"/>
      <c r="S13" s="76"/>
    </row>
    <row r="14" spans="1:19" ht="63.75">
      <c r="A14" s="76">
        <v>1</v>
      </c>
      <c r="B14" s="76" t="s">
        <v>421</v>
      </c>
      <c r="C14" s="76" t="s">
        <v>422</v>
      </c>
      <c r="D14" s="76" t="s">
        <v>90</v>
      </c>
      <c r="E14" s="76" t="s">
        <v>390</v>
      </c>
      <c r="F14" s="76" t="s">
        <v>214</v>
      </c>
      <c r="G14" s="76">
        <v>6</v>
      </c>
      <c r="H14" s="76">
        <v>17</v>
      </c>
      <c r="I14" s="76">
        <v>0</v>
      </c>
      <c r="J14" s="76">
        <v>8</v>
      </c>
      <c r="K14" s="76">
        <v>4</v>
      </c>
      <c r="L14" s="76">
        <v>7</v>
      </c>
      <c r="M14" s="76">
        <v>10</v>
      </c>
      <c r="N14" s="76">
        <v>8</v>
      </c>
      <c r="O14" s="76">
        <v>10</v>
      </c>
      <c r="P14" s="76">
        <v>70</v>
      </c>
      <c r="Q14" s="76">
        <v>55</v>
      </c>
      <c r="R14" s="76">
        <v>125</v>
      </c>
      <c r="S14" s="76">
        <v>1</v>
      </c>
    </row>
    <row r="15" spans="1:19" ht="63.75">
      <c r="A15" s="76">
        <v>2</v>
      </c>
      <c r="B15" s="76" t="s">
        <v>440</v>
      </c>
      <c r="C15" s="76" t="s">
        <v>441</v>
      </c>
      <c r="D15" s="76" t="s">
        <v>107</v>
      </c>
      <c r="E15" s="76" t="s">
        <v>442</v>
      </c>
      <c r="F15" s="76" t="s">
        <v>138</v>
      </c>
      <c r="G15" s="76">
        <v>5</v>
      </c>
      <c r="H15" s="76">
        <v>17</v>
      </c>
      <c r="I15" s="76">
        <v>0</v>
      </c>
      <c r="J15" s="76">
        <v>7</v>
      </c>
      <c r="K15" s="76">
        <v>2</v>
      </c>
      <c r="L15" s="76">
        <v>9</v>
      </c>
      <c r="M15" s="76">
        <v>10</v>
      </c>
      <c r="N15" s="76">
        <v>5</v>
      </c>
      <c r="O15" s="76">
        <v>13</v>
      </c>
      <c r="P15" s="76">
        <v>68</v>
      </c>
      <c r="Q15" s="76">
        <v>57</v>
      </c>
      <c r="R15" s="76">
        <v>125</v>
      </c>
      <c r="S15" s="76">
        <v>1</v>
      </c>
    </row>
    <row r="16" spans="1:19" ht="51">
      <c r="A16" s="76">
        <v>3</v>
      </c>
      <c r="B16" s="76" t="s">
        <v>436</v>
      </c>
      <c r="C16" s="76" t="s">
        <v>437</v>
      </c>
      <c r="D16" s="76" t="s">
        <v>109</v>
      </c>
      <c r="E16" s="76" t="s">
        <v>438</v>
      </c>
      <c r="F16" s="76" t="s">
        <v>439</v>
      </c>
      <c r="G16" s="76">
        <v>5</v>
      </c>
      <c r="H16" s="76">
        <v>9</v>
      </c>
      <c r="I16" s="76">
        <v>0</v>
      </c>
      <c r="J16" s="76">
        <v>8</v>
      </c>
      <c r="K16" s="76">
        <v>4</v>
      </c>
      <c r="L16" s="76">
        <v>11</v>
      </c>
      <c r="M16" s="76">
        <v>10</v>
      </c>
      <c r="N16" s="76">
        <v>3</v>
      </c>
      <c r="O16" s="76">
        <v>6</v>
      </c>
      <c r="P16" s="76">
        <v>56</v>
      </c>
      <c r="Q16" s="76">
        <v>63</v>
      </c>
      <c r="R16" s="76">
        <v>119</v>
      </c>
      <c r="S16" s="76">
        <v>2</v>
      </c>
    </row>
    <row r="17" spans="1:19" ht="51">
      <c r="A17" s="76">
        <v>4</v>
      </c>
      <c r="B17" s="76" t="s">
        <v>378</v>
      </c>
      <c r="C17" s="76" t="s">
        <v>379</v>
      </c>
      <c r="D17" s="76" t="s">
        <v>94</v>
      </c>
      <c r="E17" s="76" t="s">
        <v>154</v>
      </c>
      <c r="F17" s="76" t="s">
        <v>122</v>
      </c>
      <c r="G17" s="76">
        <v>6</v>
      </c>
      <c r="H17" s="76">
        <v>17</v>
      </c>
      <c r="I17" s="76">
        <v>0</v>
      </c>
      <c r="J17" s="76">
        <v>7</v>
      </c>
      <c r="K17" s="76">
        <v>5</v>
      </c>
      <c r="L17" s="76">
        <v>10</v>
      </c>
      <c r="M17" s="76">
        <v>9</v>
      </c>
      <c r="N17" s="76">
        <v>0</v>
      </c>
      <c r="O17" s="76">
        <v>10</v>
      </c>
      <c r="P17" s="76">
        <v>64</v>
      </c>
      <c r="Q17" s="76">
        <v>53</v>
      </c>
      <c r="R17" s="76">
        <v>117</v>
      </c>
      <c r="S17" s="76">
        <v>2</v>
      </c>
    </row>
    <row r="18" spans="1:19" ht="51">
      <c r="A18" s="76">
        <v>5</v>
      </c>
      <c r="B18" s="76" t="s">
        <v>367</v>
      </c>
      <c r="C18" s="76" t="s">
        <v>368</v>
      </c>
      <c r="D18" s="76" t="s">
        <v>97</v>
      </c>
      <c r="E18" s="76" t="s">
        <v>369</v>
      </c>
      <c r="F18" s="76" t="s">
        <v>370</v>
      </c>
      <c r="G18" s="76">
        <v>7</v>
      </c>
      <c r="H18" s="76">
        <v>17</v>
      </c>
      <c r="I18" s="76">
        <v>0</v>
      </c>
      <c r="J18" s="76">
        <v>8</v>
      </c>
      <c r="K18" s="76">
        <v>5</v>
      </c>
      <c r="L18" s="76">
        <v>5</v>
      </c>
      <c r="M18" s="76">
        <v>10</v>
      </c>
      <c r="N18" s="76">
        <v>3</v>
      </c>
      <c r="O18" s="76">
        <v>6</v>
      </c>
      <c r="P18" s="76">
        <v>61</v>
      </c>
      <c r="Q18" s="76">
        <v>52</v>
      </c>
      <c r="R18" s="76">
        <v>113</v>
      </c>
      <c r="S18" s="76">
        <v>3</v>
      </c>
    </row>
    <row r="19" spans="1:19" ht="63.75">
      <c r="A19" s="76">
        <v>6</v>
      </c>
      <c r="B19" s="76" t="s">
        <v>426</v>
      </c>
      <c r="C19" s="76" t="s">
        <v>427</v>
      </c>
      <c r="D19" s="76" t="s">
        <v>428</v>
      </c>
      <c r="E19" s="76" t="s">
        <v>429</v>
      </c>
      <c r="F19" s="76" t="s">
        <v>138</v>
      </c>
      <c r="G19" s="76">
        <v>7</v>
      </c>
      <c r="H19" s="76">
        <v>6</v>
      </c>
      <c r="I19" s="76">
        <v>0</v>
      </c>
      <c r="J19" s="76">
        <v>8</v>
      </c>
      <c r="K19" s="76">
        <v>3</v>
      </c>
      <c r="L19" s="76">
        <v>8</v>
      </c>
      <c r="M19" s="76">
        <v>9</v>
      </c>
      <c r="N19" s="76">
        <v>2</v>
      </c>
      <c r="O19" s="76">
        <v>14</v>
      </c>
      <c r="P19" s="76">
        <v>57</v>
      </c>
      <c r="Q19" s="76">
        <v>56</v>
      </c>
      <c r="R19" s="76">
        <v>113</v>
      </c>
      <c r="S19" s="76">
        <v>3</v>
      </c>
    </row>
    <row r="20" spans="1:19" ht="63.75">
      <c r="A20" s="76">
        <v>7</v>
      </c>
      <c r="B20" s="76" t="s">
        <v>388</v>
      </c>
      <c r="C20" s="76" t="s">
        <v>389</v>
      </c>
      <c r="D20" s="76" t="s">
        <v>90</v>
      </c>
      <c r="E20" s="76" t="s">
        <v>390</v>
      </c>
      <c r="F20" s="76" t="s">
        <v>214</v>
      </c>
      <c r="G20" s="76">
        <v>3</v>
      </c>
      <c r="H20" s="76">
        <v>15</v>
      </c>
      <c r="I20" s="76">
        <v>0</v>
      </c>
      <c r="J20" s="76">
        <v>8</v>
      </c>
      <c r="K20" s="76">
        <v>3</v>
      </c>
      <c r="L20" s="76">
        <v>6</v>
      </c>
      <c r="M20" s="76">
        <v>10</v>
      </c>
      <c r="N20" s="76">
        <v>5</v>
      </c>
      <c r="O20" s="76">
        <v>10</v>
      </c>
      <c r="P20" s="76">
        <v>60</v>
      </c>
      <c r="Q20" s="76">
        <v>52</v>
      </c>
      <c r="R20" s="76">
        <v>112</v>
      </c>
      <c r="S20" s="76">
        <v>3</v>
      </c>
    </row>
    <row r="21" spans="1:19" ht="63.75">
      <c r="A21" s="76">
        <v>8</v>
      </c>
      <c r="B21" s="76" t="s">
        <v>423</v>
      </c>
      <c r="C21" s="76" t="s">
        <v>424</v>
      </c>
      <c r="D21" s="76" t="s">
        <v>90</v>
      </c>
      <c r="E21" s="76" t="s">
        <v>425</v>
      </c>
      <c r="F21" s="76" t="s">
        <v>126</v>
      </c>
      <c r="G21" s="76">
        <v>3</v>
      </c>
      <c r="H21" s="76">
        <v>17</v>
      </c>
      <c r="I21" s="76">
        <v>0</v>
      </c>
      <c r="J21" s="76">
        <v>7</v>
      </c>
      <c r="K21" s="76">
        <v>6</v>
      </c>
      <c r="L21" s="76">
        <v>8</v>
      </c>
      <c r="M21" s="76">
        <v>10</v>
      </c>
      <c r="N21" s="76">
        <v>3</v>
      </c>
      <c r="O21" s="76">
        <v>10</v>
      </c>
      <c r="P21" s="76">
        <v>64</v>
      </c>
      <c r="Q21" s="76">
        <v>47</v>
      </c>
      <c r="R21" s="76">
        <v>111</v>
      </c>
      <c r="S21" s="76">
        <v>3</v>
      </c>
    </row>
    <row r="22" spans="1:19" ht="63.75">
      <c r="A22" s="76">
        <v>9</v>
      </c>
      <c r="B22" s="76" t="s">
        <v>432</v>
      </c>
      <c r="C22" s="76" t="s">
        <v>433</v>
      </c>
      <c r="D22" s="76" t="s">
        <v>90</v>
      </c>
      <c r="E22" s="76" t="s">
        <v>434</v>
      </c>
      <c r="F22" s="76" t="s">
        <v>435</v>
      </c>
      <c r="G22" s="76">
        <v>6</v>
      </c>
      <c r="H22" s="76">
        <v>15</v>
      </c>
      <c r="I22" s="76">
        <v>0</v>
      </c>
      <c r="J22" s="76">
        <v>8</v>
      </c>
      <c r="K22" s="76">
        <v>7</v>
      </c>
      <c r="L22" s="76">
        <v>3</v>
      </c>
      <c r="M22" s="76">
        <v>10</v>
      </c>
      <c r="N22" s="76">
        <v>3</v>
      </c>
      <c r="O22" s="76">
        <v>4</v>
      </c>
      <c r="P22" s="76">
        <v>56</v>
      </c>
      <c r="Q22" s="76">
        <v>55</v>
      </c>
      <c r="R22" s="76">
        <v>111</v>
      </c>
      <c r="S22" s="76">
        <v>3</v>
      </c>
    </row>
    <row r="23" spans="1:19" ht="89.25">
      <c r="A23" s="76">
        <v>10</v>
      </c>
      <c r="B23" s="76" t="s">
        <v>458</v>
      </c>
      <c r="C23" s="76" t="s">
        <v>459</v>
      </c>
      <c r="D23" s="76" t="s">
        <v>298</v>
      </c>
      <c r="E23" s="76" t="s">
        <v>460</v>
      </c>
      <c r="F23" s="76" t="s">
        <v>461</v>
      </c>
      <c r="G23" s="76">
        <v>7</v>
      </c>
      <c r="H23" s="76">
        <v>13</v>
      </c>
      <c r="I23" s="76">
        <v>0</v>
      </c>
      <c r="J23" s="76">
        <v>7</v>
      </c>
      <c r="K23" s="76">
        <v>5</v>
      </c>
      <c r="L23" s="76">
        <v>8</v>
      </c>
      <c r="M23" s="76">
        <v>10</v>
      </c>
      <c r="N23" s="76">
        <v>0</v>
      </c>
      <c r="O23" s="76">
        <v>3</v>
      </c>
      <c r="P23" s="76">
        <v>53</v>
      </c>
      <c r="Q23" s="76">
        <v>55</v>
      </c>
      <c r="R23" s="76">
        <v>108</v>
      </c>
      <c r="S23" s="76"/>
    </row>
    <row r="24" spans="1:19" ht="51">
      <c r="A24" s="76">
        <v>11</v>
      </c>
      <c r="B24" s="76" t="s">
        <v>374</v>
      </c>
      <c r="C24" s="76" t="s">
        <v>375</v>
      </c>
      <c r="D24" s="76" t="s">
        <v>101</v>
      </c>
      <c r="E24" s="76" t="s">
        <v>376</v>
      </c>
      <c r="F24" s="76" t="s">
        <v>377</v>
      </c>
      <c r="G24" s="76">
        <v>6</v>
      </c>
      <c r="H24" s="76">
        <v>9</v>
      </c>
      <c r="I24" s="76">
        <v>0</v>
      </c>
      <c r="J24" s="76">
        <v>8</v>
      </c>
      <c r="K24" s="76">
        <v>3</v>
      </c>
      <c r="L24" s="76">
        <v>4</v>
      </c>
      <c r="M24" s="76">
        <v>10</v>
      </c>
      <c r="N24" s="76">
        <v>0</v>
      </c>
      <c r="O24" s="76">
        <v>8</v>
      </c>
      <c r="P24" s="76">
        <v>48</v>
      </c>
      <c r="Q24" s="76">
        <v>54</v>
      </c>
      <c r="R24" s="76">
        <v>102</v>
      </c>
      <c r="S24" s="76"/>
    </row>
    <row r="25" spans="1:19" ht="51">
      <c r="A25" s="76">
        <v>12</v>
      </c>
      <c r="B25" s="76" t="s">
        <v>462</v>
      </c>
      <c r="C25" s="76" t="s">
        <v>463</v>
      </c>
      <c r="D25" s="76" t="s">
        <v>105</v>
      </c>
      <c r="E25" s="76" t="s">
        <v>464</v>
      </c>
      <c r="F25" s="76" t="s">
        <v>465</v>
      </c>
      <c r="G25" s="76">
        <v>6</v>
      </c>
      <c r="H25" s="76">
        <v>17</v>
      </c>
      <c r="I25" s="76">
        <v>0</v>
      </c>
      <c r="J25" s="76">
        <v>8</v>
      </c>
      <c r="K25" s="76">
        <v>3</v>
      </c>
      <c r="L25" s="76">
        <v>8</v>
      </c>
      <c r="M25" s="76">
        <v>10</v>
      </c>
      <c r="N25" s="76">
        <v>0</v>
      </c>
      <c r="O25" s="76">
        <v>3</v>
      </c>
      <c r="P25" s="76">
        <v>55</v>
      </c>
      <c r="Q25" s="76">
        <v>47</v>
      </c>
      <c r="R25" s="76">
        <v>102</v>
      </c>
      <c r="S25" s="76"/>
    </row>
    <row r="26" spans="1:19" ht="51">
      <c r="A26" s="76">
        <v>13</v>
      </c>
      <c r="B26" s="76" t="s">
        <v>365</v>
      </c>
      <c r="C26" s="76" t="s">
        <v>366</v>
      </c>
      <c r="D26" s="76" t="s">
        <v>90</v>
      </c>
      <c r="E26" s="76" t="s">
        <v>361</v>
      </c>
      <c r="F26" s="76" t="s">
        <v>362</v>
      </c>
      <c r="G26" s="76">
        <v>6</v>
      </c>
      <c r="H26" s="76">
        <v>16</v>
      </c>
      <c r="I26" s="76">
        <v>0</v>
      </c>
      <c r="J26" s="76">
        <v>8</v>
      </c>
      <c r="K26" s="76">
        <v>3</v>
      </c>
      <c r="L26" s="76">
        <v>7</v>
      </c>
      <c r="M26" s="76">
        <v>10</v>
      </c>
      <c r="N26" s="76">
        <v>4</v>
      </c>
      <c r="O26" s="76">
        <v>3</v>
      </c>
      <c r="P26" s="76">
        <v>57</v>
      </c>
      <c r="Q26" s="76">
        <v>44</v>
      </c>
      <c r="R26" s="76">
        <v>101</v>
      </c>
      <c r="S26" s="76"/>
    </row>
    <row r="27" spans="1:19" ht="38.25">
      <c r="A27" s="76">
        <v>14</v>
      </c>
      <c r="B27" s="76" t="s">
        <v>351</v>
      </c>
      <c r="C27" s="76" t="s">
        <v>352</v>
      </c>
      <c r="D27" s="76" t="s">
        <v>91</v>
      </c>
      <c r="E27" s="76" t="s">
        <v>353</v>
      </c>
      <c r="F27" s="76" t="s">
        <v>354</v>
      </c>
      <c r="G27" s="76">
        <v>5</v>
      </c>
      <c r="H27" s="76">
        <v>16</v>
      </c>
      <c r="I27" s="76">
        <v>0</v>
      </c>
      <c r="J27" s="76">
        <v>5</v>
      </c>
      <c r="K27" s="76">
        <v>2</v>
      </c>
      <c r="L27" s="76">
        <v>6</v>
      </c>
      <c r="M27" s="76">
        <v>10</v>
      </c>
      <c r="N27" s="76">
        <v>0</v>
      </c>
      <c r="O27" s="76">
        <v>9</v>
      </c>
      <c r="P27" s="76">
        <v>53</v>
      </c>
      <c r="Q27" s="76">
        <v>47</v>
      </c>
      <c r="R27" s="76">
        <v>100</v>
      </c>
      <c r="S27" s="76"/>
    </row>
    <row r="28" spans="1:19" ht="51">
      <c r="A28" s="76">
        <v>15</v>
      </c>
      <c r="B28" s="76" t="s">
        <v>371</v>
      </c>
      <c r="C28" s="76" t="s">
        <v>372</v>
      </c>
      <c r="D28" s="76" t="s">
        <v>102</v>
      </c>
      <c r="E28" s="76" t="s">
        <v>156</v>
      </c>
      <c r="F28" s="76" t="s">
        <v>373</v>
      </c>
      <c r="G28" s="76">
        <v>7</v>
      </c>
      <c r="H28" s="76">
        <v>9</v>
      </c>
      <c r="I28" s="76">
        <v>0</v>
      </c>
      <c r="J28" s="76">
        <v>8</v>
      </c>
      <c r="K28" s="76">
        <v>7</v>
      </c>
      <c r="L28" s="76">
        <v>10</v>
      </c>
      <c r="M28" s="76">
        <v>6</v>
      </c>
      <c r="N28" s="76">
        <v>3</v>
      </c>
      <c r="O28" s="76">
        <v>5</v>
      </c>
      <c r="P28" s="76">
        <v>55</v>
      </c>
      <c r="Q28" s="76">
        <v>45</v>
      </c>
      <c r="R28" s="76">
        <v>100</v>
      </c>
      <c r="S28" s="76"/>
    </row>
    <row r="29" spans="1:19" ht="76.5">
      <c r="A29" s="76">
        <v>16</v>
      </c>
      <c r="B29" s="76" t="s">
        <v>451</v>
      </c>
      <c r="C29" s="76" t="s">
        <v>452</v>
      </c>
      <c r="D29" s="76" t="s">
        <v>90</v>
      </c>
      <c r="E29" s="76" t="s">
        <v>453</v>
      </c>
      <c r="F29" s="76" t="s">
        <v>114</v>
      </c>
      <c r="G29" s="76">
        <v>5</v>
      </c>
      <c r="H29" s="76">
        <v>10</v>
      </c>
      <c r="I29" s="76">
        <v>0</v>
      </c>
      <c r="J29" s="76">
        <v>8</v>
      </c>
      <c r="K29" s="76">
        <v>3</v>
      </c>
      <c r="L29" s="76">
        <v>8</v>
      </c>
      <c r="M29" s="76">
        <v>9</v>
      </c>
      <c r="N29" s="76">
        <v>2</v>
      </c>
      <c r="O29" s="76">
        <v>7</v>
      </c>
      <c r="P29" s="76">
        <v>52</v>
      </c>
      <c r="Q29" s="76">
        <v>48</v>
      </c>
      <c r="R29" s="76">
        <v>100</v>
      </c>
      <c r="S29" s="76"/>
    </row>
    <row r="30" spans="1:19" ht="51">
      <c r="A30" s="76">
        <v>17</v>
      </c>
      <c r="B30" s="76" t="s">
        <v>407</v>
      </c>
      <c r="C30" s="76" t="s">
        <v>408</v>
      </c>
      <c r="D30" s="76" t="s">
        <v>103</v>
      </c>
      <c r="E30" s="76" t="s">
        <v>409</v>
      </c>
      <c r="F30" s="76" t="s">
        <v>410</v>
      </c>
      <c r="G30" s="76">
        <v>5</v>
      </c>
      <c r="H30" s="76">
        <v>6</v>
      </c>
      <c r="I30" s="76">
        <v>0</v>
      </c>
      <c r="J30" s="76">
        <v>8</v>
      </c>
      <c r="K30" s="76">
        <v>3</v>
      </c>
      <c r="L30" s="76">
        <v>3</v>
      </c>
      <c r="M30" s="76">
        <v>10</v>
      </c>
      <c r="N30" s="76">
        <v>2</v>
      </c>
      <c r="O30" s="76">
        <v>3</v>
      </c>
      <c r="P30" s="76">
        <v>40</v>
      </c>
      <c r="Q30" s="76">
        <v>58</v>
      </c>
      <c r="R30" s="76">
        <v>98</v>
      </c>
      <c r="S30" s="76"/>
    </row>
    <row r="31" spans="1:19" ht="76.5">
      <c r="A31" s="76">
        <v>18</v>
      </c>
      <c r="B31" s="76" t="s">
        <v>466</v>
      </c>
      <c r="C31" s="76" t="s">
        <v>467</v>
      </c>
      <c r="D31" s="76" t="s">
        <v>90</v>
      </c>
      <c r="E31" s="76" t="s">
        <v>453</v>
      </c>
      <c r="F31" s="76" t="s">
        <v>114</v>
      </c>
      <c r="G31" s="76">
        <v>6</v>
      </c>
      <c r="H31" s="76">
        <v>16</v>
      </c>
      <c r="I31" s="76">
        <v>0</v>
      </c>
      <c r="J31" s="76">
        <v>7</v>
      </c>
      <c r="K31" s="76">
        <v>3</v>
      </c>
      <c r="L31" s="76">
        <v>11</v>
      </c>
      <c r="M31" s="76">
        <v>5</v>
      </c>
      <c r="N31" s="76">
        <v>2</v>
      </c>
      <c r="O31" s="76">
        <v>8</v>
      </c>
      <c r="P31" s="76">
        <v>58</v>
      </c>
      <c r="Q31" s="76">
        <v>40</v>
      </c>
      <c r="R31" s="76">
        <v>98</v>
      </c>
      <c r="S31" s="76"/>
    </row>
    <row r="32" spans="1:19" ht="63.75">
      <c r="A32" s="76">
        <v>19</v>
      </c>
      <c r="B32" s="76" t="s">
        <v>396</v>
      </c>
      <c r="C32" s="76" t="s">
        <v>397</v>
      </c>
      <c r="D32" s="76" t="s">
        <v>90</v>
      </c>
      <c r="E32" s="76" t="s">
        <v>398</v>
      </c>
      <c r="F32" s="76" t="s">
        <v>399</v>
      </c>
      <c r="G32" s="76">
        <v>5</v>
      </c>
      <c r="H32" s="76">
        <v>14</v>
      </c>
      <c r="I32" s="76">
        <v>0</v>
      </c>
      <c r="J32" s="76">
        <v>8</v>
      </c>
      <c r="K32" s="76">
        <v>2</v>
      </c>
      <c r="L32" s="76">
        <v>7</v>
      </c>
      <c r="M32" s="76">
        <v>10</v>
      </c>
      <c r="N32" s="76">
        <v>3</v>
      </c>
      <c r="O32" s="76">
        <v>5</v>
      </c>
      <c r="P32" s="76">
        <v>54</v>
      </c>
      <c r="Q32" s="76">
        <v>43</v>
      </c>
      <c r="R32" s="76">
        <v>97</v>
      </c>
      <c r="S32" s="76"/>
    </row>
    <row r="33" spans="1:19" ht="51">
      <c r="A33" s="76">
        <v>20</v>
      </c>
      <c r="B33" s="76" t="s">
        <v>472</v>
      </c>
      <c r="C33" s="76" t="s">
        <v>473</v>
      </c>
      <c r="D33" s="76" t="s">
        <v>110</v>
      </c>
      <c r="E33" s="76" t="s">
        <v>474</v>
      </c>
      <c r="F33" s="76" t="s">
        <v>475</v>
      </c>
      <c r="G33" s="76">
        <v>5</v>
      </c>
      <c r="H33" s="76">
        <v>9</v>
      </c>
      <c r="I33" s="76">
        <v>0</v>
      </c>
      <c r="J33" s="76">
        <v>8</v>
      </c>
      <c r="K33" s="76">
        <v>1</v>
      </c>
      <c r="L33" s="76">
        <v>5</v>
      </c>
      <c r="M33" s="76">
        <v>10</v>
      </c>
      <c r="N33" s="76">
        <v>6</v>
      </c>
      <c r="O33" s="76">
        <v>3</v>
      </c>
      <c r="P33" s="76">
        <v>47</v>
      </c>
      <c r="Q33" s="76">
        <v>49</v>
      </c>
      <c r="R33" s="76">
        <v>96</v>
      </c>
      <c r="S33" s="76"/>
    </row>
    <row r="34" spans="1:19" ht="51">
      <c r="A34" s="76">
        <v>21</v>
      </c>
      <c r="B34" s="76" t="s">
        <v>447</v>
      </c>
      <c r="C34" s="76" t="s">
        <v>448</v>
      </c>
      <c r="D34" s="76" t="s">
        <v>109</v>
      </c>
      <c r="E34" s="76" t="s">
        <v>449</v>
      </c>
      <c r="F34" s="76" t="s">
        <v>450</v>
      </c>
      <c r="G34" s="76">
        <v>6</v>
      </c>
      <c r="H34" s="76">
        <v>13</v>
      </c>
      <c r="I34" s="76">
        <v>0</v>
      </c>
      <c r="J34" s="76">
        <v>7</v>
      </c>
      <c r="K34" s="76">
        <v>3</v>
      </c>
      <c r="L34" s="76">
        <v>2</v>
      </c>
      <c r="M34" s="76">
        <v>10</v>
      </c>
      <c r="N34" s="76">
        <v>0</v>
      </c>
      <c r="O34" s="76">
        <v>6</v>
      </c>
      <c r="P34" s="76">
        <v>47</v>
      </c>
      <c r="Q34" s="76">
        <v>47</v>
      </c>
      <c r="R34" s="76">
        <v>94</v>
      </c>
      <c r="S34" s="76"/>
    </row>
    <row r="35" spans="1:19" ht="63.75">
      <c r="A35" s="76">
        <v>22</v>
      </c>
      <c r="B35" s="76" t="s">
        <v>391</v>
      </c>
      <c r="C35" s="76" t="s">
        <v>392</v>
      </c>
      <c r="D35" s="76" t="s">
        <v>393</v>
      </c>
      <c r="E35" s="76" t="s">
        <v>394</v>
      </c>
      <c r="F35" s="76" t="s">
        <v>395</v>
      </c>
      <c r="G35" s="76">
        <v>6</v>
      </c>
      <c r="H35" s="76">
        <v>14</v>
      </c>
      <c r="I35" s="76">
        <v>0</v>
      </c>
      <c r="J35" s="76">
        <v>8</v>
      </c>
      <c r="K35" s="76">
        <v>2</v>
      </c>
      <c r="L35" s="76">
        <v>6</v>
      </c>
      <c r="M35" s="76">
        <v>10</v>
      </c>
      <c r="N35" s="76">
        <v>0</v>
      </c>
      <c r="O35" s="76">
        <v>8</v>
      </c>
      <c r="P35" s="76">
        <v>54</v>
      </c>
      <c r="Q35" s="76">
        <v>39</v>
      </c>
      <c r="R35" s="76">
        <v>93</v>
      </c>
      <c r="S35" s="76"/>
    </row>
    <row r="36" spans="1:19" ht="51">
      <c r="A36" s="76">
        <v>23</v>
      </c>
      <c r="B36" s="76" t="s">
        <v>359</v>
      </c>
      <c r="C36" s="76" t="s">
        <v>360</v>
      </c>
      <c r="D36" s="76" t="s">
        <v>90</v>
      </c>
      <c r="E36" s="76" t="s">
        <v>361</v>
      </c>
      <c r="F36" s="76" t="s">
        <v>362</v>
      </c>
      <c r="G36" s="76">
        <v>4</v>
      </c>
      <c r="H36" s="76">
        <v>0</v>
      </c>
      <c r="I36" s="76">
        <v>0</v>
      </c>
      <c r="J36" s="76">
        <v>7</v>
      </c>
      <c r="K36" s="76">
        <v>3</v>
      </c>
      <c r="L36" s="76">
        <v>8</v>
      </c>
      <c r="M36" s="76">
        <v>10</v>
      </c>
      <c r="N36" s="76">
        <v>0</v>
      </c>
      <c r="O36" s="76">
        <v>5</v>
      </c>
      <c r="P36" s="76">
        <v>37</v>
      </c>
      <c r="Q36" s="76">
        <v>54</v>
      </c>
      <c r="R36" s="76">
        <v>91</v>
      </c>
      <c r="S36" s="76"/>
    </row>
    <row r="37" spans="1:19" ht="51">
      <c r="A37" s="76">
        <v>24</v>
      </c>
      <c r="B37" s="76" t="s">
        <v>418</v>
      </c>
      <c r="C37" s="76" t="s">
        <v>419</v>
      </c>
      <c r="D37" s="76" t="s">
        <v>92</v>
      </c>
      <c r="E37" s="76" t="s">
        <v>233</v>
      </c>
      <c r="F37" s="76" t="s">
        <v>420</v>
      </c>
      <c r="G37" s="76">
        <v>3</v>
      </c>
      <c r="H37" s="76">
        <v>16</v>
      </c>
      <c r="I37" s="76">
        <v>0</v>
      </c>
      <c r="J37" s="76">
        <v>7</v>
      </c>
      <c r="K37" s="76">
        <v>2</v>
      </c>
      <c r="L37" s="76">
        <v>2</v>
      </c>
      <c r="M37" s="76">
        <v>7</v>
      </c>
      <c r="N37" s="76">
        <v>3</v>
      </c>
      <c r="O37" s="76">
        <v>4</v>
      </c>
      <c r="P37" s="76">
        <v>44</v>
      </c>
      <c r="Q37" s="76">
        <v>47</v>
      </c>
      <c r="R37" s="76">
        <v>91</v>
      </c>
      <c r="S37" s="76"/>
    </row>
    <row r="38" spans="1:19" ht="51">
      <c r="A38" s="76">
        <v>25</v>
      </c>
      <c r="B38" s="76" t="s">
        <v>430</v>
      </c>
      <c r="C38" s="76" t="s">
        <v>431</v>
      </c>
      <c r="D38" s="76" t="s">
        <v>99</v>
      </c>
      <c r="E38" s="76" t="s">
        <v>155</v>
      </c>
      <c r="F38" s="76" t="s">
        <v>124</v>
      </c>
      <c r="G38" s="76">
        <v>4</v>
      </c>
      <c r="H38" s="76">
        <v>0</v>
      </c>
      <c r="I38" s="76">
        <v>0</v>
      </c>
      <c r="J38" s="76">
        <v>8</v>
      </c>
      <c r="K38" s="76">
        <v>3</v>
      </c>
      <c r="L38" s="76">
        <v>2</v>
      </c>
      <c r="M38" s="76">
        <v>10</v>
      </c>
      <c r="N38" s="76">
        <v>2</v>
      </c>
      <c r="O38" s="76">
        <v>13</v>
      </c>
      <c r="P38" s="76">
        <v>42</v>
      </c>
      <c r="Q38" s="76">
        <v>46</v>
      </c>
      <c r="R38" s="76">
        <v>88</v>
      </c>
      <c r="S38" s="76"/>
    </row>
    <row r="39" spans="1:19" ht="51">
      <c r="A39" s="76">
        <v>26</v>
      </c>
      <c r="B39" s="76" t="s">
        <v>355</v>
      </c>
      <c r="C39" s="76" t="s">
        <v>356</v>
      </c>
      <c r="D39" s="76" t="s">
        <v>100</v>
      </c>
      <c r="E39" s="76" t="s">
        <v>357</v>
      </c>
      <c r="F39" s="76" t="s">
        <v>358</v>
      </c>
      <c r="G39" s="76">
        <v>3</v>
      </c>
      <c r="H39" s="76">
        <v>13</v>
      </c>
      <c r="I39" s="76">
        <v>0</v>
      </c>
      <c r="J39" s="76">
        <v>7</v>
      </c>
      <c r="K39" s="76">
        <v>4</v>
      </c>
      <c r="L39" s="76">
        <v>2</v>
      </c>
      <c r="M39" s="76">
        <v>8</v>
      </c>
      <c r="N39" s="76">
        <v>0</v>
      </c>
      <c r="O39" s="76">
        <v>10</v>
      </c>
      <c r="P39" s="76">
        <v>47</v>
      </c>
      <c r="Q39" s="76">
        <v>40</v>
      </c>
      <c r="R39" s="76">
        <v>87</v>
      </c>
      <c r="S39" s="76"/>
    </row>
    <row r="40" spans="1:19" ht="102">
      <c r="A40" s="76">
        <v>27</v>
      </c>
      <c r="B40" s="76" t="s">
        <v>443</v>
      </c>
      <c r="C40" s="76" t="s">
        <v>444</v>
      </c>
      <c r="D40" s="76" t="s">
        <v>104</v>
      </c>
      <c r="E40" s="76" t="s">
        <v>445</v>
      </c>
      <c r="F40" s="76" t="s">
        <v>446</v>
      </c>
      <c r="G40" s="76">
        <v>4</v>
      </c>
      <c r="H40" s="76">
        <v>14</v>
      </c>
      <c r="I40" s="76">
        <v>0</v>
      </c>
      <c r="J40" s="76">
        <v>7</v>
      </c>
      <c r="K40" s="76">
        <v>4</v>
      </c>
      <c r="L40" s="76">
        <v>7</v>
      </c>
      <c r="M40" s="76">
        <v>8</v>
      </c>
      <c r="N40" s="76">
        <v>0</v>
      </c>
      <c r="O40" s="76">
        <v>11</v>
      </c>
      <c r="P40" s="76">
        <v>55</v>
      </c>
      <c r="Q40" s="76">
        <v>31</v>
      </c>
      <c r="R40" s="76">
        <v>86</v>
      </c>
      <c r="S40" s="76"/>
    </row>
    <row r="41" spans="1:19" ht="63.75">
      <c r="A41" s="76">
        <v>28</v>
      </c>
      <c r="B41" s="76" t="s">
        <v>411</v>
      </c>
      <c r="C41" s="76" t="s">
        <v>412</v>
      </c>
      <c r="D41" s="76" t="s">
        <v>90</v>
      </c>
      <c r="E41" s="76" t="s">
        <v>413</v>
      </c>
      <c r="F41" s="76" t="s">
        <v>362</v>
      </c>
      <c r="G41" s="76">
        <v>3</v>
      </c>
      <c r="H41" s="76">
        <v>12</v>
      </c>
      <c r="I41" s="76">
        <v>0</v>
      </c>
      <c r="J41" s="76">
        <v>7</v>
      </c>
      <c r="K41" s="76">
        <v>2</v>
      </c>
      <c r="L41" s="76">
        <v>6</v>
      </c>
      <c r="M41" s="76">
        <v>8</v>
      </c>
      <c r="N41" s="76">
        <v>0</v>
      </c>
      <c r="O41" s="76">
        <v>5</v>
      </c>
      <c r="P41" s="76">
        <v>43</v>
      </c>
      <c r="Q41" s="76">
        <v>42</v>
      </c>
      <c r="R41" s="76">
        <v>85</v>
      </c>
      <c r="S41" s="76"/>
    </row>
    <row r="42" spans="1:19" ht="51">
      <c r="A42" s="76">
        <v>29</v>
      </c>
      <c r="B42" s="76" t="s">
        <v>384</v>
      </c>
      <c r="C42" s="76" t="s">
        <v>385</v>
      </c>
      <c r="D42" s="76" t="s">
        <v>95</v>
      </c>
      <c r="E42" s="76" t="s">
        <v>386</v>
      </c>
      <c r="F42" s="76" t="s">
        <v>387</v>
      </c>
      <c r="G42" s="76">
        <v>5</v>
      </c>
      <c r="H42" s="76">
        <v>3</v>
      </c>
      <c r="I42" s="76">
        <v>0</v>
      </c>
      <c r="J42" s="76">
        <v>8</v>
      </c>
      <c r="K42" s="76">
        <v>3</v>
      </c>
      <c r="L42" s="76">
        <v>1</v>
      </c>
      <c r="M42" s="76">
        <v>10</v>
      </c>
      <c r="N42" s="76">
        <v>0</v>
      </c>
      <c r="O42" s="76">
        <v>0</v>
      </c>
      <c r="P42" s="76">
        <v>30</v>
      </c>
      <c r="Q42" s="76">
        <v>52</v>
      </c>
      <c r="R42" s="76">
        <v>82</v>
      </c>
      <c r="S42" s="76"/>
    </row>
    <row r="43" spans="1:19" ht="51">
      <c r="A43" s="76">
        <v>30</v>
      </c>
      <c r="B43" s="76" t="s">
        <v>400</v>
      </c>
      <c r="C43" s="76" t="s">
        <v>401</v>
      </c>
      <c r="D43" s="76" t="s">
        <v>98</v>
      </c>
      <c r="E43" s="76" t="s">
        <v>402</v>
      </c>
      <c r="F43" s="76" t="s">
        <v>403</v>
      </c>
      <c r="G43" s="76">
        <v>5</v>
      </c>
      <c r="H43" s="76">
        <v>12</v>
      </c>
      <c r="I43" s="76">
        <v>0</v>
      </c>
      <c r="J43" s="76">
        <v>7</v>
      </c>
      <c r="K43" s="76">
        <v>5</v>
      </c>
      <c r="L43" s="76">
        <v>7</v>
      </c>
      <c r="M43" s="76">
        <v>10</v>
      </c>
      <c r="N43" s="76">
        <v>0</v>
      </c>
      <c r="O43" s="76">
        <v>6</v>
      </c>
      <c r="P43" s="76">
        <v>52</v>
      </c>
      <c r="Q43" s="76">
        <v>29</v>
      </c>
      <c r="R43" s="76">
        <v>81</v>
      </c>
      <c r="S43" s="76"/>
    </row>
    <row r="44" spans="1:19" ht="63.75">
      <c r="A44" s="76">
        <v>31</v>
      </c>
      <c r="B44" s="76" t="s">
        <v>454</v>
      </c>
      <c r="C44" s="76" t="s">
        <v>455</v>
      </c>
      <c r="D44" s="76" t="s">
        <v>109</v>
      </c>
      <c r="E44" s="76" t="s">
        <v>456</v>
      </c>
      <c r="F44" s="76" t="s">
        <v>457</v>
      </c>
      <c r="G44" s="76">
        <v>5</v>
      </c>
      <c r="H44" s="76">
        <v>9</v>
      </c>
      <c r="I44" s="76">
        <v>0</v>
      </c>
      <c r="J44" s="76">
        <v>8</v>
      </c>
      <c r="K44" s="76">
        <v>4</v>
      </c>
      <c r="L44" s="76">
        <v>3</v>
      </c>
      <c r="M44" s="76">
        <v>8</v>
      </c>
      <c r="N44" s="76">
        <v>0</v>
      </c>
      <c r="O44" s="76">
        <v>0</v>
      </c>
      <c r="P44" s="76">
        <v>37</v>
      </c>
      <c r="Q44" s="76">
        <v>44</v>
      </c>
      <c r="R44" s="76">
        <v>81</v>
      </c>
      <c r="S44" s="76"/>
    </row>
    <row r="45" spans="1:19" ht="51">
      <c r="A45" s="76">
        <v>32</v>
      </c>
      <c r="B45" s="76" t="s">
        <v>363</v>
      </c>
      <c r="C45" s="76" t="s">
        <v>364</v>
      </c>
      <c r="D45" s="76" t="s">
        <v>94</v>
      </c>
      <c r="E45" s="76" t="s">
        <v>150</v>
      </c>
      <c r="F45" s="76" t="s">
        <v>117</v>
      </c>
      <c r="G45" s="76">
        <v>6</v>
      </c>
      <c r="H45" s="76">
        <v>9</v>
      </c>
      <c r="I45" s="76">
        <v>0</v>
      </c>
      <c r="J45" s="76">
        <v>8</v>
      </c>
      <c r="K45" s="76">
        <v>2</v>
      </c>
      <c r="L45" s="76">
        <v>4</v>
      </c>
      <c r="M45" s="76">
        <v>8</v>
      </c>
      <c r="N45" s="76">
        <v>3</v>
      </c>
      <c r="O45" s="76">
        <v>6</v>
      </c>
      <c r="P45" s="76">
        <v>46</v>
      </c>
      <c r="Q45" s="76">
        <v>33</v>
      </c>
      <c r="R45" s="76">
        <v>79</v>
      </c>
      <c r="S45" s="76"/>
    </row>
    <row r="46" spans="1:19" ht="76.5">
      <c r="A46" s="76">
        <v>33</v>
      </c>
      <c r="B46" s="76" t="s">
        <v>380</v>
      </c>
      <c r="C46" s="76" t="s">
        <v>381</v>
      </c>
      <c r="D46" s="76" t="s">
        <v>111</v>
      </c>
      <c r="E46" s="76" t="s">
        <v>382</v>
      </c>
      <c r="F46" s="76" t="s">
        <v>383</v>
      </c>
      <c r="G46" s="76">
        <v>5</v>
      </c>
      <c r="H46" s="76">
        <v>2</v>
      </c>
      <c r="I46" s="76">
        <v>0</v>
      </c>
      <c r="J46" s="76">
        <v>7</v>
      </c>
      <c r="K46" s="76">
        <v>2</v>
      </c>
      <c r="L46" s="76">
        <v>3</v>
      </c>
      <c r="M46" s="76">
        <v>10</v>
      </c>
      <c r="N46" s="76">
        <v>1</v>
      </c>
      <c r="O46" s="76">
        <v>3</v>
      </c>
      <c r="P46" s="76">
        <v>33</v>
      </c>
      <c r="Q46" s="76">
        <v>46</v>
      </c>
      <c r="R46" s="76">
        <v>79</v>
      </c>
      <c r="S46" s="76"/>
    </row>
    <row r="47" spans="1:19" ht="76.5">
      <c r="A47" s="76">
        <v>34</v>
      </c>
      <c r="B47" s="76" t="s">
        <v>414</v>
      </c>
      <c r="C47" s="76" t="s">
        <v>415</v>
      </c>
      <c r="D47" s="76" t="s">
        <v>93</v>
      </c>
      <c r="E47" s="76" t="s">
        <v>416</v>
      </c>
      <c r="F47" s="76" t="s">
        <v>417</v>
      </c>
      <c r="G47" s="76">
        <v>7</v>
      </c>
      <c r="H47" s="76">
        <v>12</v>
      </c>
      <c r="I47" s="76">
        <v>0</v>
      </c>
      <c r="J47" s="76">
        <v>6</v>
      </c>
      <c r="K47" s="76">
        <v>3</v>
      </c>
      <c r="L47" s="76">
        <v>3</v>
      </c>
      <c r="M47" s="76">
        <v>10</v>
      </c>
      <c r="N47" s="76">
        <v>0</v>
      </c>
      <c r="O47" s="76">
        <v>3</v>
      </c>
      <c r="P47" s="76">
        <v>44</v>
      </c>
      <c r="Q47" s="76">
        <v>33</v>
      </c>
      <c r="R47" s="76">
        <v>77</v>
      </c>
      <c r="S47" s="76"/>
    </row>
    <row r="48" spans="1:19" ht="38.25">
      <c r="A48" s="76">
        <v>35</v>
      </c>
      <c r="B48" s="76" t="s">
        <v>404</v>
      </c>
      <c r="C48" s="76" t="s">
        <v>405</v>
      </c>
      <c r="D48" s="76" t="s">
        <v>108</v>
      </c>
      <c r="E48" s="76" t="s">
        <v>406</v>
      </c>
      <c r="F48" s="76" t="s">
        <v>339</v>
      </c>
      <c r="G48" s="76">
        <v>5</v>
      </c>
      <c r="H48" s="76">
        <v>15</v>
      </c>
      <c r="I48" s="76">
        <v>0</v>
      </c>
      <c r="J48" s="76">
        <v>7</v>
      </c>
      <c r="K48" s="76">
        <v>2</v>
      </c>
      <c r="L48" s="76">
        <v>0</v>
      </c>
      <c r="M48" s="76">
        <v>10</v>
      </c>
      <c r="N48" s="76">
        <v>0</v>
      </c>
      <c r="O48" s="76">
        <v>0</v>
      </c>
      <c r="P48" s="76">
        <v>39</v>
      </c>
      <c r="Q48" s="76">
        <v>26</v>
      </c>
      <c r="R48" s="76">
        <v>65</v>
      </c>
      <c r="S48" s="76"/>
    </row>
    <row r="49" spans="1:19" ht="63.75">
      <c r="A49" s="76">
        <v>36</v>
      </c>
      <c r="B49" s="76" t="s">
        <v>468</v>
      </c>
      <c r="C49" s="76" t="s">
        <v>469</v>
      </c>
      <c r="D49" s="76" t="s">
        <v>113</v>
      </c>
      <c r="E49" s="76" t="s">
        <v>470</v>
      </c>
      <c r="F49" s="76" t="s">
        <v>471</v>
      </c>
      <c r="G49" s="76">
        <v>3</v>
      </c>
      <c r="H49" s="76">
        <v>2</v>
      </c>
      <c r="I49" s="76">
        <v>0</v>
      </c>
      <c r="J49" s="76">
        <v>7</v>
      </c>
      <c r="K49" s="76">
        <v>4</v>
      </c>
      <c r="L49" s="76">
        <v>1</v>
      </c>
      <c r="M49" s="76">
        <v>9</v>
      </c>
      <c r="N49" s="76">
        <v>0</v>
      </c>
      <c r="O49" s="76">
        <v>0</v>
      </c>
      <c r="P49" s="76">
        <v>26</v>
      </c>
      <c r="Q49" s="76">
        <v>37</v>
      </c>
      <c r="R49" s="76">
        <v>63</v>
      </c>
      <c r="S49" s="76"/>
    </row>
    <row r="50" spans="1:19" ht="25.5" customHeight="1">
      <c r="A50" s="78" t="s">
        <v>476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1:19" ht="12.75">
      <c r="A51" s="78" t="s">
        <v>4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ht="12.75">
      <c r="A52" s="79" t="s">
        <v>343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1:19" ht="12.75">
      <c r="A53" s="79" t="s">
        <v>193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1:19" ht="12.75">
      <c r="A54" s="79" t="s">
        <v>194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1:19" ht="12.75">
      <c r="A55" s="79" t="s">
        <v>477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1:19" ht="12.75">
      <c r="A56" s="79" t="s">
        <v>196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</sheetData>
  <mergeCells count="16">
    <mergeCell ref="A53:S53"/>
    <mergeCell ref="A54:S54"/>
    <mergeCell ref="A55:S55"/>
    <mergeCell ref="A56:S56"/>
    <mergeCell ref="G12:O12"/>
    <mergeCell ref="A50:S50"/>
    <mergeCell ref="A51:S51"/>
    <mergeCell ref="A52:S52"/>
    <mergeCell ref="A7:S7"/>
    <mergeCell ref="A8:S8"/>
    <mergeCell ref="A9:S9"/>
    <mergeCell ref="A10:S10"/>
    <mergeCell ref="A1:S1"/>
    <mergeCell ref="A4:S4"/>
    <mergeCell ref="A5:S5"/>
    <mergeCell ref="A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9"/>
  <sheetViews>
    <sheetView view="pageBreakPreview" zoomScale="85" zoomScaleSheetLayoutView="85" zoomScalePageLayoutView="0" workbookViewId="0" topLeftCell="A1">
      <selection activeCell="D16" sqref="D16"/>
    </sheetView>
  </sheetViews>
  <sheetFormatPr defaultColWidth="9.00390625" defaultRowHeight="12.75"/>
  <cols>
    <col min="1" max="1" width="2.875" style="0" customWidth="1"/>
    <col min="2" max="2" width="20.00390625" style="0" customWidth="1"/>
    <col min="3" max="3" width="7.00390625" style="0" customWidth="1"/>
    <col min="4" max="4" width="14.125" style="0" customWidth="1"/>
    <col min="5" max="5" width="17.125" style="0" customWidth="1"/>
    <col min="6" max="6" width="18.875" style="0" customWidth="1"/>
    <col min="7" max="15" width="2.75390625" style="0" customWidth="1"/>
    <col min="16" max="16" width="8.00390625" style="6" customWidth="1"/>
    <col min="17" max="17" width="5.375" style="7" customWidth="1"/>
    <col min="18" max="18" width="7.875" style="0" customWidth="1"/>
    <col min="19" max="19" width="4.875" style="0" customWidth="1"/>
  </cols>
  <sheetData>
    <row r="1" spans="1:19" s="3" customFormat="1" ht="15.75" customHeight="1">
      <c r="A1" s="81" t="s">
        <v>169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</row>
    <row r="2" spans="1:19" s="3" customFormat="1" ht="5.2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</row>
    <row r="3" spans="1:19" s="9" customFormat="1" ht="12.75">
      <c r="A3" s="39" t="s">
        <v>163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40"/>
    </row>
    <row r="4" spans="1:19" s="9" customFormat="1" ht="12.75">
      <c r="A4" s="39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40"/>
    </row>
    <row r="5" spans="1:19" s="9" customFormat="1" ht="12.75">
      <c r="A5" s="41" t="s">
        <v>164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42"/>
    </row>
    <row r="6" spans="1:19" s="8" customFormat="1" ht="12.75">
      <c r="A6" s="41" t="s">
        <v>165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42"/>
    </row>
    <row r="7" spans="1:19" s="9" customFormat="1" ht="12.75">
      <c r="A7" s="41" t="s">
        <v>166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42"/>
    </row>
    <row r="8" spans="1:19" s="9" customFormat="1" ht="12.75">
      <c r="A8" s="41" t="s">
        <v>167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42"/>
    </row>
    <row r="9" spans="1:19" s="9" customFormat="1" ht="12.75">
      <c r="A9" s="41" t="s">
        <v>168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42"/>
    </row>
    <row r="10" spans="1:19" s="3" customFormat="1" ht="9" customHeight="1" thickBot="1">
      <c r="A10" s="63"/>
      <c r="B10" s="15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8"/>
      <c r="R10" s="64"/>
      <c r="S10" s="65"/>
    </row>
    <row r="11" spans="1:19" s="2" customFormat="1" ht="12.75" customHeight="1">
      <c r="A11" s="86" t="s">
        <v>0</v>
      </c>
      <c r="B11" s="86" t="s">
        <v>1</v>
      </c>
      <c r="C11" s="86" t="s">
        <v>3</v>
      </c>
      <c r="D11" s="86" t="s">
        <v>5</v>
      </c>
      <c r="E11" s="86" t="s">
        <v>2</v>
      </c>
      <c r="F11" s="86" t="s">
        <v>6</v>
      </c>
      <c r="G11" s="90" t="s">
        <v>8</v>
      </c>
      <c r="H11" s="91"/>
      <c r="I11" s="91"/>
      <c r="J11" s="91"/>
      <c r="K11" s="91"/>
      <c r="L11" s="91"/>
      <c r="M11" s="91"/>
      <c r="N11" s="91"/>
      <c r="O11" s="92"/>
      <c r="P11" s="86" t="s">
        <v>9</v>
      </c>
      <c r="Q11" s="84" t="s">
        <v>146</v>
      </c>
      <c r="R11" s="88" t="s">
        <v>147</v>
      </c>
      <c r="S11" s="84" t="s">
        <v>7</v>
      </c>
    </row>
    <row r="12" spans="1:19" s="2" customFormat="1" ht="12.75" customHeight="1" thickBot="1">
      <c r="A12" s="87"/>
      <c r="B12" s="87"/>
      <c r="C12" s="87"/>
      <c r="D12" s="87"/>
      <c r="E12" s="87"/>
      <c r="F12" s="87"/>
      <c r="G12" s="50">
        <v>1</v>
      </c>
      <c r="H12" s="51">
        <v>2</v>
      </c>
      <c r="I12" s="51">
        <v>3</v>
      </c>
      <c r="J12" s="51">
        <v>4</v>
      </c>
      <c r="K12" s="52">
        <v>5</v>
      </c>
      <c r="L12" s="51">
        <v>6</v>
      </c>
      <c r="M12" s="52">
        <v>7</v>
      </c>
      <c r="N12" s="51">
        <v>8</v>
      </c>
      <c r="O12" s="53">
        <v>9</v>
      </c>
      <c r="P12" s="87"/>
      <c r="Q12" s="85"/>
      <c r="R12" s="89"/>
      <c r="S12" s="85"/>
    </row>
    <row r="13" spans="1:19" s="2" customFormat="1" ht="22.5">
      <c r="A13" s="11">
        <v>1</v>
      </c>
      <c r="B13" s="19" t="s">
        <v>77</v>
      </c>
      <c r="C13" s="19" t="s">
        <v>37</v>
      </c>
      <c r="D13" s="19" t="s">
        <v>103</v>
      </c>
      <c r="E13" s="24" t="s">
        <v>183</v>
      </c>
      <c r="F13" s="19" t="s">
        <v>135</v>
      </c>
      <c r="G13" s="46">
        <v>6</v>
      </c>
      <c r="H13" s="46">
        <v>9</v>
      </c>
      <c r="I13" s="46">
        <v>8</v>
      </c>
      <c r="J13" s="46">
        <v>22</v>
      </c>
      <c r="K13" s="46">
        <v>19</v>
      </c>
      <c r="L13" s="47">
        <v>7</v>
      </c>
      <c r="M13" s="46">
        <v>17</v>
      </c>
      <c r="N13" s="46">
        <v>6</v>
      </c>
      <c r="O13" s="46">
        <v>6</v>
      </c>
      <c r="P13" s="47">
        <f aca="true" t="shared" si="0" ref="P13:P52">O13+N13+M13+L13+K13+J13+I13+H13+G13</f>
        <v>100</v>
      </c>
      <c r="Q13" s="46">
        <v>58</v>
      </c>
      <c r="R13" s="48">
        <f aca="true" t="shared" si="1" ref="R13:R52">Q13+P13</f>
        <v>158</v>
      </c>
      <c r="S13" s="49">
        <v>1</v>
      </c>
    </row>
    <row r="14" spans="1:19" s="2" customFormat="1" ht="33.75">
      <c r="A14" s="12">
        <v>2</v>
      </c>
      <c r="B14" s="25" t="s">
        <v>88</v>
      </c>
      <c r="C14" s="19" t="s">
        <v>48</v>
      </c>
      <c r="D14" s="19" t="s">
        <v>112</v>
      </c>
      <c r="E14" s="20" t="s">
        <v>190</v>
      </c>
      <c r="F14" s="25" t="s">
        <v>144</v>
      </c>
      <c r="G14" s="21">
        <v>7</v>
      </c>
      <c r="H14" s="21">
        <v>8</v>
      </c>
      <c r="I14" s="21">
        <v>8</v>
      </c>
      <c r="J14" s="21">
        <v>17</v>
      </c>
      <c r="K14" s="21">
        <v>18</v>
      </c>
      <c r="L14" s="22">
        <v>8</v>
      </c>
      <c r="M14" s="21">
        <v>18</v>
      </c>
      <c r="N14" s="21">
        <v>9</v>
      </c>
      <c r="O14" s="21">
        <v>6</v>
      </c>
      <c r="P14" s="22">
        <f t="shared" si="0"/>
        <v>99</v>
      </c>
      <c r="Q14" s="21">
        <v>59</v>
      </c>
      <c r="R14" s="23">
        <f t="shared" si="1"/>
        <v>158</v>
      </c>
      <c r="S14" s="37">
        <v>1</v>
      </c>
    </row>
    <row r="15" spans="1:19" s="2" customFormat="1" ht="22.5">
      <c r="A15" s="12">
        <v>3</v>
      </c>
      <c r="B15" s="19" t="s">
        <v>66</v>
      </c>
      <c r="C15" s="19" t="s">
        <v>26</v>
      </c>
      <c r="D15" s="19" t="s">
        <v>90</v>
      </c>
      <c r="E15" s="24" t="s">
        <v>176</v>
      </c>
      <c r="F15" s="19" t="s">
        <v>126</v>
      </c>
      <c r="G15" s="21">
        <v>5</v>
      </c>
      <c r="H15" s="21">
        <v>10</v>
      </c>
      <c r="I15" s="21">
        <v>7</v>
      </c>
      <c r="J15" s="21">
        <v>8</v>
      </c>
      <c r="K15" s="21">
        <v>14</v>
      </c>
      <c r="L15" s="22">
        <v>4</v>
      </c>
      <c r="M15" s="21">
        <v>17</v>
      </c>
      <c r="N15" s="21">
        <v>6</v>
      </c>
      <c r="O15" s="21">
        <v>3</v>
      </c>
      <c r="P15" s="22">
        <f t="shared" si="0"/>
        <v>74</v>
      </c>
      <c r="Q15" s="21">
        <v>66</v>
      </c>
      <c r="R15" s="23">
        <f t="shared" si="1"/>
        <v>140</v>
      </c>
      <c r="S15" s="37">
        <v>2</v>
      </c>
    </row>
    <row r="16" spans="1:19" s="2" customFormat="1" ht="36" customHeight="1">
      <c r="A16" s="12">
        <v>4</v>
      </c>
      <c r="B16" s="19" t="s">
        <v>50</v>
      </c>
      <c r="C16" s="19" t="s">
        <v>10</v>
      </c>
      <c r="D16" s="19" t="s">
        <v>90</v>
      </c>
      <c r="E16" s="20" t="s">
        <v>170</v>
      </c>
      <c r="F16" s="19" t="s">
        <v>114</v>
      </c>
      <c r="G16" s="21">
        <v>4</v>
      </c>
      <c r="H16" s="21">
        <v>10</v>
      </c>
      <c r="I16" s="21">
        <v>7</v>
      </c>
      <c r="J16" s="21">
        <v>7</v>
      </c>
      <c r="K16" s="21">
        <v>9</v>
      </c>
      <c r="L16" s="22">
        <v>3</v>
      </c>
      <c r="M16" s="21">
        <v>16</v>
      </c>
      <c r="N16" s="21">
        <v>3</v>
      </c>
      <c r="O16" s="21">
        <v>6</v>
      </c>
      <c r="P16" s="22">
        <f t="shared" si="0"/>
        <v>65</v>
      </c>
      <c r="Q16" s="21">
        <v>66</v>
      </c>
      <c r="R16" s="23">
        <f t="shared" si="1"/>
        <v>131</v>
      </c>
      <c r="S16" s="37">
        <v>3</v>
      </c>
    </row>
    <row r="17" spans="1:19" s="2" customFormat="1" ht="22.5">
      <c r="A17" s="11">
        <v>5</v>
      </c>
      <c r="B17" s="19" t="s">
        <v>80</v>
      </c>
      <c r="C17" s="19" t="s">
        <v>40</v>
      </c>
      <c r="D17" s="19" t="s">
        <v>107</v>
      </c>
      <c r="E17" s="24" t="s">
        <v>160</v>
      </c>
      <c r="F17" s="19" t="s">
        <v>138</v>
      </c>
      <c r="G17" s="21">
        <v>3</v>
      </c>
      <c r="H17" s="21">
        <v>9</v>
      </c>
      <c r="I17" s="21">
        <v>8</v>
      </c>
      <c r="J17" s="21">
        <v>19</v>
      </c>
      <c r="K17" s="21">
        <v>8</v>
      </c>
      <c r="L17" s="22">
        <v>3</v>
      </c>
      <c r="M17" s="21">
        <v>17</v>
      </c>
      <c r="N17" s="21">
        <v>4</v>
      </c>
      <c r="O17" s="21">
        <v>1</v>
      </c>
      <c r="P17" s="22">
        <f t="shared" si="0"/>
        <v>72</v>
      </c>
      <c r="Q17" s="21">
        <v>59</v>
      </c>
      <c r="R17" s="23">
        <f t="shared" si="1"/>
        <v>131</v>
      </c>
      <c r="S17" s="37">
        <v>3</v>
      </c>
    </row>
    <row r="18" spans="1:19" s="2" customFormat="1" ht="22.5">
      <c r="A18" s="12">
        <v>6</v>
      </c>
      <c r="B18" s="27" t="s">
        <v>62</v>
      </c>
      <c r="C18" s="19" t="s">
        <v>22</v>
      </c>
      <c r="D18" s="19" t="s">
        <v>94</v>
      </c>
      <c r="E18" s="26" t="s">
        <v>154</v>
      </c>
      <c r="F18" s="27" t="s">
        <v>122</v>
      </c>
      <c r="G18" s="21">
        <v>5</v>
      </c>
      <c r="H18" s="21">
        <v>10</v>
      </c>
      <c r="I18" s="21">
        <v>8</v>
      </c>
      <c r="J18" s="21">
        <v>0</v>
      </c>
      <c r="K18" s="21">
        <v>9</v>
      </c>
      <c r="L18" s="22">
        <v>8</v>
      </c>
      <c r="M18" s="21">
        <v>16</v>
      </c>
      <c r="N18" s="21">
        <v>6</v>
      </c>
      <c r="O18" s="21">
        <v>4</v>
      </c>
      <c r="P18" s="22">
        <f t="shared" si="0"/>
        <v>66</v>
      </c>
      <c r="Q18" s="21">
        <v>64</v>
      </c>
      <c r="R18" s="23">
        <f t="shared" si="1"/>
        <v>130</v>
      </c>
      <c r="S18" s="37">
        <v>3</v>
      </c>
    </row>
    <row r="19" spans="1:19" s="2" customFormat="1" ht="22.5">
      <c r="A19" s="12">
        <v>7</v>
      </c>
      <c r="B19" s="27" t="s">
        <v>85</v>
      </c>
      <c r="C19" s="19" t="s">
        <v>45</v>
      </c>
      <c r="D19" s="19" t="s">
        <v>110</v>
      </c>
      <c r="E19" s="26" t="s">
        <v>187</v>
      </c>
      <c r="F19" s="27" t="s">
        <v>142</v>
      </c>
      <c r="G19" s="21">
        <v>7</v>
      </c>
      <c r="H19" s="21">
        <v>9</v>
      </c>
      <c r="I19" s="21">
        <v>8</v>
      </c>
      <c r="J19" s="21">
        <v>0</v>
      </c>
      <c r="K19" s="21">
        <v>19</v>
      </c>
      <c r="L19" s="22">
        <v>3</v>
      </c>
      <c r="M19" s="21">
        <v>17</v>
      </c>
      <c r="N19" s="21">
        <v>6</v>
      </c>
      <c r="O19" s="21">
        <v>3</v>
      </c>
      <c r="P19" s="22">
        <f t="shared" si="0"/>
        <v>72</v>
      </c>
      <c r="Q19" s="21">
        <v>58</v>
      </c>
      <c r="R19" s="23">
        <f t="shared" si="1"/>
        <v>130</v>
      </c>
      <c r="S19" s="37">
        <v>3</v>
      </c>
    </row>
    <row r="20" spans="1:19" s="2" customFormat="1" ht="22.5">
      <c r="A20" s="12">
        <v>8</v>
      </c>
      <c r="B20" s="27" t="s">
        <v>54</v>
      </c>
      <c r="C20" s="19" t="s">
        <v>14</v>
      </c>
      <c r="D20" s="19" t="s">
        <v>94</v>
      </c>
      <c r="E20" s="26" t="s">
        <v>150</v>
      </c>
      <c r="F20" s="27" t="s">
        <v>117</v>
      </c>
      <c r="G20" s="21">
        <v>5</v>
      </c>
      <c r="H20" s="21">
        <v>10</v>
      </c>
      <c r="I20" s="21">
        <v>7</v>
      </c>
      <c r="J20" s="21">
        <v>0</v>
      </c>
      <c r="K20" s="21">
        <v>11</v>
      </c>
      <c r="L20" s="22">
        <v>0</v>
      </c>
      <c r="M20" s="21">
        <v>15</v>
      </c>
      <c r="N20" s="21">
        <v>6</v>
      </c>
      <c r="O20" s="21">
        <v>6</v>
      </c>
      <c r="P20" s="22">
        <f t="shared" si="0"/>
        <v>60</v>
      </c>
      <c r="Q20" s="21">
        <v>62</v>
      </c>
      <c r="R20" s="23">
        <f t="shared" si="1"/>
        <v>122</v>
      </c>
      <c r="S20" s="37"/>
    </row>
    <row r="21" spans="1:19" s="2" customFormat="1" ht="22.5">
      <c r="A21" s="11">
        <v>9</v>
      </c>
      <c r="B21" s="19" t="s">
        <v>73</v>
      </c>
      <c r="C21" s="19" t="s">
        <v>33</v>
      </c>
      <c r="D21" s="19" t="s">
        <v>90</v>
      </c>
      <c r="E21" s="24" t="s">
        <v>181</v>
      </c>
      <c r="F21" s="19" t="s">
        <v>132</v>
      </c>
      <c r="G21" s="21">
        <v>5</v>
      </c>
      <c r="H21" s="21">
        <v>7</v>
      </c>
      <c r="I21" s="21">
        <v>8</v>
      </c>
      <c r="J21" s="21">
        <v>3</v>
      </c>
      <c r="K21" s="21">
        <v>16</v>
      </c>
      <c r="L21" s="22">
        <v>4</v>
      </c>
      <c r="M21" s="21">
        <v>18</v>
      </c>
      <c r="N21" s="21">
        <v>3</v>
      </c>
      <c r="O21" s="21">
        <v>6</v>
      </c>
      <c r="P21" s="22">
        <f t="shared" si="0"/>
        <v>70</v>
      </c>
      <c r="Q21" s="21">
        <v>52</v>
      </c>
      <c r="R21" s="23">
        <f t="shared" si="1"/>
        <v>122</v>
      </c>
      <c r="S21" s="37"/>
    </row>
    <row r="22" spans="1:19" s="2" customFormat="1" ht="33.75">
      <c r="A22" s="12">
        <v>10</v>
      </c>
      <c r="B22" s="25" t="s">
        <v>84</v>
      </c>
      <c r="C22" s="19" t="s">
        <v>44</v>
      </c>
      <c r="D22" s="19" t="s">
        <v>109</v>
      </c>
      <c r="E22" s="20" t="s">
        <v>186</v>
      </c>
      <c r="F22" s="25" t="s">
        <v>141</v>
      </c>
      <c r="G22" s="21">
        <v>7</v>
      </c>
      <c r="H22" s="21">
        <v>9</v>
      </c>
      <c r="I22" s="21">
        <v>8</v>
      </c>
      <c r="J22" s="21">
        <v>0</v>
      </c>
      <c r="K22" s="21">
        <v>13</v>
      </c>
      <c r="L22" s="22">
        <v>3</v>
      </c>
      <c r="M22" s="21">
        <v>18</v>
      </c>
      <c r="N22" s="21">
        <v>4</v>
      </c>
      <c r="O22" s="21">
        <v>6</v>
      </c>
      <c r="P22" s="22">
        <f t="shared" si="0"/>
        <v>68</v>
      </c>
      <c r="Q22" s="21">
        <v>54</v>
      </c>
      <c r="R22" s="23">
        <f t="shared" si="1"/>
        <v>122</v>
      </c>
      <c r="S22" s="37"/>
    </row>
    <row r="23" spans="1:19" s="2" customFormat="1" ht="22.5">
      <c r="A23" s="12">
        <v>11</v>
      </c>
      <c r="B23" s="25" t="s">
        <v>63</v>
      </c>
      <c r="C23" s="19" t="s">
        <v>23</v>
      </c>
      <c r="D23" s="19" t="s">
        <v>98</v>
      </c>
      <c r="E23" s="20" t="s">
        <v>174</v>
      </c>
      <c r="F23" s="19" t="s">
        <v>123</v>
      </c>
      <c r="G23" s="21">
        <v>7</v>
      </c>
      <c r="H23" s="21">
        <v>9</v>
      </c>
      <c r="I23" s="21">
        <v>7</v>
      </c>
      <c r="J23" s="21">
        <v>0</v>
      </c>
      <c r="K23" s="21">
        <v>13</v>
      </c>
      <c r="L23" s="22">
        <v>4</v>
      </c>
      <c r="M23" s="21">
        <v>17</v>
      </c>
      <c r="N23" s="21">
        <v>6</v>
      </c>
      <c r="O23" s="21">
        <v>4</v>
      </c>
      <c r="P23" s="22">
        <f t="shared" si="0"/>
        <v>67</v>
      </c>
      <c r="Q23" s="21">
        <v>52</v>
      </c>
      <c r="R23" s="23">
        <f t="shared" si="1"/>
        <v>119</v>
      </c>
      <c r="S23" s="37"/>
    </row>
    <row r="24" spans="1:19" s="2" customFormat="1" ht="22.5">
      <c r="A24" s="12">
        <v>12</v>
      </c>
      <c r="B24" s="28" t="s">
        <v>57</v>
      </c>
      <c r="C24" s="28" t="s">
        <v>17</v>
      </c>
      <c r="D24" s="28" t="s">
        <v>95</v>
      </c>
      <c r="E24" s="29" t="s">
        <v>152</v>
      </c>
      <c r="F24" s="28" t="s">
        <v>119</v>
      </c>
      <c r="G24" s="21">
        <v>3</v>
      </c>
      <c r="H24" s="21">
        <v>7</v>
      </c>
      <c r="I24" s="21">
        <v>7</v>
      </c>
      <c r="J24" s="21">
        <v>0</v>
      </c>
      <c r="K24" s="21">
        <v>14</v>
      </c>
      <c r="L24" s="22">
        <v>3</v>
      </c>
      <c r="M24" s="21">
        <v>15</v>
      </c>
      <c r="N24" s="21">
        <v>5</v>
      </c>
      <c r="O24" s="21">
        <v>3</v>
      </c>
      <c r="P24" s="22">
        <f t="shared" si="0"/>
        <v>57</v>
      </c>
      <c r="Q24" s="21">
        <v>61</v>
      </c>
      <c r="R24" s="23">
        <f t="shared" si="1"/>
        <v>118</v>
      </c>
      <c r="S24" s="37"/>
    </row>
    <row r="25" spans="1:19" s="2" customFormat="1" ht="22.5">
      <c r="A25" s="11">
        <v>13</v>
      </c>
      <c r="B25" s="27" t="s">
        <v>87</v>
      </c>
      <c r="C25" s="19" t="s">
        <v>47</v>
      </c>
      <c r="D25" s="19" t="s">
        <v>110</v>
      </c>
      <c r="E25" s="26" t="s">
        <v>189</v>
      </c>
      <c r="F25" s="27" t="s">
        <v>142</v>
      </c>
      <c r="G25" s="21">
        <v>6</v>
      </c>
      <c r="H25" s="21">
        <v>10</v>
      </c>
      <c r="I25" s="21">
        <v>7</v>
      </c>
      <c r="J25" s="21">
        <v>0</v>
      </c>
      <c r="K25" s="21">
        <v>11</v>
      </c>
      <c r="L25" s="22">
        <v>0</v>
      </c>
      <c r="M25" s="21">
        <v>18</v>
      </c>
      <c r="N25" s="21">
        <v>6</v>
      </c>
      <c r="O25" s="21">
        <v>3</v>
      </c>
      <c r="P25" s="22">
        <f t="shared" si="0"/>
        <v>61</v>
      </c>
      <c r="Q25" s="21">
        <v>57</v>
      </c>
      <c r="R25" s="23">
        <f t="shared" si="1"/>
        <v>118</v>
      </c>
      <c r="S25" s="37"/>
    </row>
    <row r="26" spans="1:19" s="2" customFormat="1" ht="22.5">
      <c r="A26" s="12">
        <v>14</v>
      </c>
      <c r="B26" s="19" t="s">
        <v>55</v>
      </c>
      <c r="C26" s="19" t="s">
        <v>15</v>
      </c>
      <c r="D26" s="19" t="s">
        <v>90</v>
      </c>
      <c r="E26" s="20" t="s">
        <v>172</v>
      </c>
      <c r="F26" s="19" t="s">
        <v>114</v>
      </c>
      <c r="G26" s="21">
        <v>3</v>
      </c>
      <c r="H26" s="21">
        <v>10</v>
      </c>
      <c r="I26" s="21">
        <v>7</v>
      </c>
      <c r="J26" s="21">
        <v>13</v>
      </c>
      <c r="K26" s="21">
        <v>4</v>
      </c>
      <c r="L26" s="22">
        <v>3</v>
      </c>
      <c r="M26" s="21">
        <v>18</v>
      </c>
      <c r="N26" s="21">
        <v>5</v>
      </c>
      <c r="O26" s="21">
        <v>2</v>
      </c>
      <c r="P26" s="22">
        <f t="shared" si="0"/>
        <v>65</v>
      </c>
      <c r="Q26" s="21">
        <v>50</v>
      </c>
      <c r="R26" s="23">
        <f t="shared" si="1"/>
        <v>115</v>
      </c>
      <c r="S26" s="37"/>
    </row>
    <row r="27" spans="1:19" s="2" customFormat="1" ht="22.5">
      <c r="A27" s="12">
        <v>15</v>
      </c>
      <c r="B27" s="19" t="s">
        <v>75</v>
      </c>
      <c r="C27" s="19" t="s">
        <v>35</v>
      </c>
      <c r="D27" s="19" t="s">
        <v>90</v>
      </c>
      <c r="E27" s="24" t="s">
        <v>180</v>
      </c>
      <c r="F27" s="19" t="s">
        <v>132</v>
      </c>
      <c r="G27" s="21">
        <v>6</v>
      </c>
      <c r="H27" s="21">
        <v>10</v>
      </c>
      <c r="I27" s="21">
        <v>8</v>
      </c>
      <c r="J27" s="21">
        <v>0</v>
      </c>
      <c r="K27" s="21">
        <v>15</v>
      </c>
      <c r="L27" s="22">
        <v>4</v>
      </c>
      <c r="M27" s="21">
        <v>17</v>
      </c>
      <c r="N27" s="21">
        <v>3</v>
      </c>
      <c r="O27" s="21">
        <v>1</v>
      </c>
      <c r="P27" s="22">
        <f t="shared" si="0"/>
        <v>64</v>
      </c>
      <c r="Q27" s="21">
        <v>51</v>
      </c>
      <c r="R27" s="23">
        <f t="shared" si="1"/>
        <v>115</v>
      </c>
      <c r="S27" s="37"/>
    </row>
    <row r="28" spans="1:19" s="2" customFormat="1" ht="22.5">
      <c r="A28" s="12">
        <v>16</v>
      </c>
      <c r="B28" s="19" t="s">
        <v>82</v>
      </c>
      <c r="C28" s="19" t="s">
        <v>42</v>
      </c>
      <c r="D28" s="19" t="s">
        <v>90</v>
      </c>
      <c r="E28" s="24" t="s">
        <v>182</v>
      </c>
      <c r="F28" s="19" t="s">
        <v>133</v>
      </c>
      <c r="G28" s="21">
        <v>2</v>
      </c>
      <c r="H28" s="21">
        <v>9</v>
      </c>
      <c r="I28" s="21">
        <v>8</v>
      </c>
      <c r="J28" s="21">
        <v>0</v>
      </c>
      <c r="K28" s="21">
        <v>15</v>
      </c>
      <c r="L28" s="22">
        <v>0</v>
      </c>
      <c r="M28" s="21">
        <v>18</v>
      </c>
      <c r="N28" s="21">
        <v>5</v>
      </c>
      <c r="O28" s="21">
        <v>0</v>
      </c>
      <c r="P28" s="22">
        <f t="shared" si="0"/>
        <v>57</v>
      </c>
      <c r="Q28" s="21">
        <v>58</v>
      </c>
      <c r="R28" s="23">
        <f t="shared" si="1"/>
        <v>115</v>
      </c>
      <c r="S28" s="37"/>
    </row>
    <row r="29" spans="1:19" s="2" customFormat="1" ht="22.5">
      <c r="A29" s="11">
        <v>17</v>
      </c>
      <c r="B29" s="19" t="s">
        <v>52</v>
      </c>
      <c r="C29" s="19" t="s">
        <v>12</v>
      </c>
      <c r="D29" s="19" t="s">
        <v>92</v>
      </c>
      <c r="E29" s="20" t="s">
        <v>149</v>
      </c>
      <c r="F29" s="25" t="s">
        <v>116</v>
      </c>
      <c r="G29" s="21">
        <v>5</v>
      </c>
      <c r="H29" s="21">
        <v>8</v>
      </c>
      <c r="I29" s="21">
        <v>7</v>
      </c>
      <c r="J29" s="21">
        <v>0</v>
      </c>
      <c r="K29" s="21">
        <v>8</v>
      </c>
      <c r="L29" s="22">
        <v>6</v>
      </c>
      <c r="M29" s="21">
        <v>17</v>
      </c>
      <c r="N29" s="21">
        <v>3</v>
      </c>
      <c r="O29" s="21">
        <v>3</v>
      </c>
      <c r="P29" s="22">
        <f t="shared" si="0"/>
        <v>57</v>
      </c>
      <c r="Q29" s="21">
        <v>57</v>
      </c>
      <c r="R29" s="23">
        <f t="shared" si="1"/>
        <v>114</v>
      </c>
      <c r="S29" s="37"/>
    </row>
    <row r="30" spans="1:19" s="2" customFormat="1" ht="22.5">
      <c r="A30" s="12">
        <v>18</v>
      </c>
      <c r="B30" s="25" t="s">
        <v>83</v>
      </c>
      <c r="C30" s="19" t="s">
        <v>43</v>
      </c>
      <c r="D30" s="19" t="s">
        <v>102</v>
      </c>
      <c r="E30" s="20" t="s">
        <v>161</v>
      </c>
      <c r="F30" s="25" t="s">
        <v>140</v>
      </c>
      <c r="G30" s="21">
        <v>6</v>
      </c>
      <c r="H30" s="21">
        <v>10</v>
      </c>
      <c r="I30" s="21">
        <v>8</v>
      </c>
      <c r="J30" s="21">
        <v>0</v>
      </c>
      <c r="K30" s="21">
        <v>8</v>
      </c>
      <c r="L30" s="22">
        <v>7</v>
      </c>
      <c r="M30" s="21">
        <v>17</v>
      </c>
      <c r="N30" s="21">
        <v>3</v>
      </c>
      <c r="O30" s="21">
        <v>1</v>
      </c>
      <c r="P30" s="22">
        <f t="shared" si="0"/>
        <v>60</v>
      </c>
      <c r="Q30" s="21">
        <v>54</v>
      </c>
      <c r="R30" s="23">
        <f t="shared" si="1"/>
        <v>114</v>
      </c>
      <c r="S30" s="37"/>
    </row>
    <row r="31" spans="1:19" s="2" customFormat="1" ht="22.5">
      <c r="A31" s="12">
        <v>19</v>
      </c>
      <c r="B31" s="25" t="s">
        <v>56</v>
      </c>
      <c r="C31" s="19" t="s">
        <v>16</v>
      </c>
      <c r="D31" s="19" t="s">
        <v>92</v>
      </c>
      <c r="E31" s="20" t="s">
        <v>151</v>
      </c>
      <c r="F31" s="25" t="s">
        <v>118</v>
      </c>
      <c r="G31" s="21">
        <v>3</v>
      </c>
      <c r="H31" s="21">
        <v>8</v>
      </c>
      <c r="I31" s="21">
        <v>8</v>
      </c>
      <c r="J31" s="21">
        <v>10</v>
      </c>
      <c r="K31" s="21">
        <v>11</v>
      </c>
      <c r="L31" s="22">
        <v>8</v>
      </c>
      <c r="M31" s="21">
        <v>0</v>
      </c>
      <c r="N31" s="21">
        <v>3</v>
      </c>
      <c r="O31" s="21">
        <v>1</v>
      </c>
      <c r="P31" s="22">
        <f t="shared" si="0"/>
        <v>52</v>
      </c>
      <c r="Q31" s="21">
        <v>61</v>
      </c>
      <c r="R31" s="23">
        <f t="shared" si="1"/>
        <v>113</v>
      </c>
      <c r="S31" s="37"/>
    </row>
    <row r="32" spans="1:19" s="2" customFormat="1" ht="22.5">
      <c r="A32" s="12">
        <v>20</v>
      </c>
      <c r="B32" s="19" t="s">
        <v>74</v>
      </c>
      <c r="C32" s="19" t="s">
        <v>34</v>
      </c>
      <c r="D32" s="19" t="s">
        <v>90</v>
      </c>
      <c r="E32" s="24" t="s">
        <v>182</v>
      </c>
      <c r="F32" s="19" t="s">
        <v>133</v>
      </c>
      <c r="G32" s="21">
        <v>4</v>
      </c>
      <c r="H32" s="21">
        <v>9</v>
      </c>
      <c r="I32" s="21">
        <v>7</v>
      </c>
      <c r="J32" s="21">
        <v>0</v>
      </c>
      <c r="K32" s="21">
        <v>15</v>
      </c>
      <c r="L32" s="22">
        <v>4</v>
      </c>
      <c r="M32" s="21">
        <v>16</v>
      </c>
      <c r="N32" s="21">
        <v>6</v>
      </c>
      <c r="O32" s="21">
        <v>6</v>
      </c>
      <c r="P32" s="22">
        <f t="shared" si="0"/>
        <v>67</v>
      </c>
      <c r="Q32" s="21">
        <v>46</v>
      </c>
      <c r="R32" s="23">
        <f t="shared" si="1"/>
        <v>113</v>
      </c>
      <c r="S32" s="37"/>
    </row>
    <row r="33" spans="1:19" s="2" customFormat="1" ht="22.5">
      <c r="A33" s="11">
        <v>21</v>
      </c>
      <c r="B33" s="19" t="s">
        <v>76</v>
      </c>
      <c r="C33" s="19" t="s">
        <v>36</v>
      </c>
      <c r="D33" s="19" t="s">
        <v>105</v>
      </c>
      <c r="E33" s="24" t="s">
        <v>158</v>
      </c>
      <c r="F33" s="19" t="s">
        <v>134</v>
      </c>
      <c r="G33" s="21">
        <v>3</v>
      </c>
      <c r="H33" s="21">
        <v>8</v>
      </c>
      <c r="I33" s="21">
        <v>7</v>
      </c>
      <c r="J33" s="21">
        <v>0</v>
      </c>
      <c r="K33" s="21">
        <v>13</v>
      </c>
      <c r="L33" s="22">
        <v>7</v>
      </c>
      <c r="M33" s="21">
        <v>16</v>
      </c>
      <c r="N33" s="21">
        <v>5</v>
      </c>
      <c r="O33" s="21">
        <v>0</v>
      </c>
      <c r="P33" s="22">
        <f t="shared" si="0"/>
        <v>59</v>
      </c>
      <c r="Q33" s="21">
        <v>54</v>
      </c>
      <c r="R33" s="23">
        <f t="shared" si="1"/>
        <v>113</v>
      </c>
      <c r="S33" s="37"/>
    </row>
    <row r="34" spans="1:19" s="2" customFormat="1" ht="22.5">
      <c r="A34" s="12">
        <v>22</v>
      </c>
      <c r="B34" s="19" t="s">
        <v>51</v>
      </c>
      <c r="C34" s="19" t="s">
        <v>11</v>
      </c>
      <c r="D34" s="19" t="s">
        <v>91</v>
      </c>
      <c r="E34" s="24" t="s">
        <v>148</v>
      </c>
      <c r="F34" s="19" t="s">
        <v>115</v>
      </c>
      <c r="G34" s="21">
        <v>6</v>
      </c>
      <c r="H34" s="21">
        <v>7</v>
      </c>
      <c r="I34" s="21">
        <v>7</v>
      </c>
      <c r="J34" s="21">
        <v>3</v>
      </c>
      <c r="K34" s="21">
        <v>13</v>
      </c>
      <c r="L34" s="22">
        <v>0</v>
      </c>
      <c r="M34" s="21">
        <v>18</v>
      </c>
      <c r="N34" s="21">
        <v>6</v>
      </c>
      <c r="O34" s="21">
        <v>3</v>
      </c>
      <c r="P34" s="22">
        <f t="shared" si="0"/>
        <v>63</v>
      </c>
      <c r="Q34" s="21">
        <v>49</v>
      </c>
      <c r="R34" s="23">
        <f t="shared" si="1"/>
        <v>112</v>
      </c>
      <c r="S34" s="37"/>
    </row>
    <row r="35" spans="1:19" s="2" customFormat="1" ht="33.75">
      <c r="A35" s="12">
        <v>23</v>
      </c>
      <c r="B35" s="27" t="s">
        <v>86</v>
      </c>
      <c r="C35" s="19" t="s">
        <v>46</v>
      </c>
      <c r="D35" s="19" t="s">
        <v>111</v>
      </c>
      <c r="E35" s="26" t="s">
        <v>188</v>
      </c>
      <c r="F35" s="27" t="s">
        <v>143</v>
      </c>
      <c r="G35" s="21">
        <v>4</v>
      </c>
      <c r="H35" s="21">
        <v>10</v>
      </c>
      <c r="I35" s="21">
        <v>8</v>
      </c>
      <c r="J35" s="21">
        <v>0</v>
      </c>
      <c r="K35" s="21">
        <v>10</v>
      </c>
      <c r="L35" s="22">
        <v>7</v>
      </c>
      <c r="M35" s="21">
        <v>16</v>
      </c>
      <c r="N35" s="21">
        <v>4</v>
      </c>
      <c r="O35" s="21">
        <v>4</v>
      </c>
      <c r="P35" s="22">
        <f t="shared" si="0"/>
        <v>63</v>
      </c>
      <c r="Q35" s="21">
        <v>46</v>
      </c>
      <c r="R35" s="23">
        <f t="shared" si="1"/>
        <v>109</v>
      </c>
      <c r="S35" s="37"/>
    </row>
    <row r="36" spans="1:19" s="2" customFormat="1" ht="33.75">
      <c r="A36" s="12">
        <v>24</v>
      </c>
      <c r="B36" s="19" t="s">
        <v>64</v>
      </c>
      <c r="C36" s="19" t="s">
        <v>24</v>
      </c>
      <c r="D36" s="19" t="s">
        <v>99</v>
      </c>
      <c r="E36" s="24" t="s">
        <v>155</v>
      </c>
      <c r="F36" s="19" t="s">
        <v>124</v>
      </c>
      <c r="G36" s="21">
        <v>4</v>
      </c>
      <c r="H36" s="21">
        <v>7</v>
      </c>
      <c r="I36" s="21">
        <v>8</v>
      </c>
      <c r="J36" s="21">
        <v>0</v>
      </c>
      <c r="K36" s="21">
        <v>9</v>
      </c>
      <c r="L36" s="22">
        <v>8</v>
      </c>
      <c r="M36" s="21">
        <v>18</v>
      </c>
      <c r="N36" s="21">
        <v>4</v>
      </c>
      <c r="O36" s="21">
        <v>3</v>
      </c>
      <c r="P36" s="22">
        <f t="shared" si="0"/>
        <v>61</v>
      </c>
      <c r="Q36" s="21">
        <v>47</v>
      </c>
      <c r="R36" s="23">
        <f t="shared" si="1"/>
        <v>108</v>
      </c>
      <c r="S36" s="37"/>
    </row>
    <row r="37" spans="1:19" s="2" customFormat="1" ht="22.5">
      <c r="A37" s="11">
        <v>25</v>
      </c>
      <c r="B37" s="25" t="s">
        <v>68</v>
      </c>
      <c r="C37" s="19" t="s">
        <v>28</v>
      </c>
      <c r="D37" s="19" t="s">
        <v>102</v>
      </c>
      <c r="E37" s="20" t="s">
        <v>156</v>
      </c>
      <c r="F37" s="25" t="s">
        <v>128</v>
      </c>
      <c r="G37" s="21">
        <v>5</v>
      </c>
      <c r="H37" s="21">
        <v>9</v>
      </c>
      <c r="I37" s="21">
        <v>8</v>
      </c>
      <c r="J37" s="21">
        <v>0</v>
      </c>
      <c r="K37" s="21">
        <v>11</v>
      </c>
      <c r="L37" s="22">
        <v>7</v>
      </c>
      <c r="M37" s="21">
        <v>18</v>
      </c>
      <c r="N37" s="21">
        <v>0</v>
      </c>
      <c r="O37" s="21">
        <v>3</v>
      </c>
      <c r="P37" s="22">
        <f t="shared" si="0"/>
        <v>61</v>
      </c>
      <c r="Q37" s="21">
        <v>47</v>
      </c>
      <c r="R37" s="23">
        <f t="shared" si="1"/>
        <v>108</v>
      </c>
      <c r="S37" s="37"/>
    </row>
    <row r="38" spans="1:19" s="2" customFormat="1" ht="22.5">
      <c r="A38" s="12">
        <v>26</v>
      </c>
      <c r="B38" s="19" t="s">
        <v>58</v>
      </c>
      <c r="C38" s="19" t="s">
        <v>18</v>
      </c>
      <c r="D38" s="19" t="s">
        <v>90</v>
      </c>
      <c r="E38" s="20" t="s">
        <v>172</v>
      </c>
      <c r="F38" s="19" t="s">
        <v>114</v>
      </c>
      <c r="G38" s="21">
        <v>5</v>
      </c>
      <c r="H38" s="21">
        <v>10</v>
      </c>
      <c r="I38" s="21">
        <v>5</v>
      </c>
      <c r="J38" s="21">
        <v>0</v>
      </c>
      <c r="K38" s="21">
        <v>13</v>
      </c>
      <c r="L38" s="22">
        <v>0</v>
      </c>
      <c r="M38" s="21">
        <v>18</v>
      </c>
      <c r="N38" s="21">
        <v>3</v>
      </c>
      <c r="O38" s="21">
        <v>4</v>
      </c>
      <c r="P38" s="22">
        <f t="shared" si="0"/>
        <v>58</v>
      </c>
      <c r="Q38" s="21">
        <v>49</v>
      </c>
      <c r="R38" s="23">
        <f t="shared" si="1"/>
        <v>107</v>
      </c>
      <c r="S38" s="37"/>
    </row>
    <row r="39" spans="1:19" s="2" customFormat="1" ht="33.75">
      <c r="A39" s="12">
        <v>27</v>
      </c>
      <c r="B39" s="25" t="s">
        <v>71</v>
      </c>
      <c r="C39" s="19" t="s">
        <v>31</v>
      </c>
      <c r="D39" s="19" t="s">
        <v>104</v>
      </c>
      <c r="E39" s="20" t="s">
        <v>179</v>
      </c>
      <c r="F39" s="25" t="s">
        <v>131</v>
      </c>
      <c r="G39" s="21">
        <v>3</v>
      </c>
      <c r="H39" s="21">
        <v>8</v>
      </c>
      <c r="I39" s="21">
        <v>7</v>
      </c>
      <c r="J39" s="21">
        <v>0</v>
      </c>
      <c r="K39" s="21">
        <v>8</v>
      </c>
      <c r="L39" s="22">
        <v>0</v>
      </c>
      <c r="M39" s="21">
        <v>18</v>
      </c>
      <c r="N39" s="21">
        <v>6</v>
      </c>
      <c r="O39" s="21">
        <v>3</v>
      </c>
      <c r="P39" s="22">
        <f t="shared" si="0"/>
        <v>53</v>
      </c>
      <c r="Q39" s="21">
        <v>54</v>
      </c>
      <c r="R39" s="23">
        <f t="shared" si="1"/>
        <v>107</v>
      </c>
      <c r="S39" s="37"/>
    </row>
    <row r="40" spans="1:19" s="2" customFormat="1" ht="22.5">
      <c r="A40" s="12">
        <v>28</v>
      </c>
      <c r="B40" s="62" t="s">
        <v>89</v>
      </c>
      <c r="C40" s="19" t="s">
        <v>49</v>
      </c>
      <c r="D40" s="19" t="s">
        <v>113</v>
      </c>
      <c r="E40" s="60" t="s">
        <v>162</v>
      </c>
      <c r="F40" s="19" t="s">
        <v>145</v>
      </c>
      <c r="G40" s="21">
        <v>5</v>
      </c>
      <c r="H40" s="21">
        <v>10</v>
      </c>
      <c r="I40" s="21">
        <v>6</v>
      </c>
      <c r="J40" s="21">
        <v>0</v>
      </c>
      <c r="K40" s="21">
        <v>13</v>
      </c>
      <c r="L40" s="22">
        <v>6</v>
      </c>
      <c r="M40" s="21">
        <v>17</v>
      </c>
      <c r="N40" s="21">
        <v>4</v>
      </c>
      <c r="O40" s="21">
        <v>0</v>
      </c>
      <c r="P40" s="22">
        <f t="shared" si="0"/>
        <v>61</v>
      </c>
      <c r="Q40" s="21">
        <v>45</v>
      </c>
      <c r="R40" s="23">
        <f t="shared" si="1"/>
        <v>106</v>
      </c>
      <c r="S40" s="37"/>
    </row>
    <row r="41" spans="1:19" s="2" customFormat="1" ht="33.75">
      <c r="A41" s="11">
        <v>29</v>
      </c>
      <c r="B41" s="19" t="s">
        <v>79</v>
      </c>
      <c r="C41" s="19" t="s">
        <v>39</v>
      </c>
      <c r="D41" s="19" t="s">
        <v>99</v>
      </c>
      <c r="E41" s="24" t="s">
        <v>159</v>
      </c>
      <c r="F41" s="19" t="s">
        <v>137</v>
      </c>
      <c r="G41" s="21">
        <v>6</v>
      </c>
      <c r="H41" s="21">
        <v>7</v>
      </c>
      <c r="I41" s="21">
        <v>8</v>
      </c>
      <c r="J41" s="21">
        <v>3</v>
      </c>
      <c r="K41" s="21">
        <v>8</v>
      </c>
      <c r="L41" s="22">
        <v>4</v>
      </c>
      <c r="M41" s="21">
        <v>10</v>
      </c>
      <c r="N41" s="21">
        <v>6</v>
      </c>
      <c r="O41" s="21">
        <v>3</v>
      </c>
      <c r="P41" s="22">
        <f t="shared" si="0"/>
        <v>55</v>
      </c>
      <c r="Q41" s="21">
        <v>50</v>
      </c>
      <c r="R41" s="23">
        <f t="shared" si="1"/>
        <v>105</v>
      </c>
      <c r="S41" s="37"/>
    </row>
    <row r="42" spans="1:19" s="2" customFormat="1" ht="22.5">
      <c r="A42" s="12">
        <v>30</v>
      </c>
      <c r="B42" s="19" t="s">
        <v>72</v>
      </c>
      <c r="C42" s="19" t="s">
        <v>32</v>
      </c>
      <c r="D42" s="19" t="s">
        <v>90</v>
      </c>
      <c r="E42" s="24" t="s">
        <v>180</v>
      </c>
      <c r="F42" s="19" t="s">
        <v>132</v>
      </c>
      <c r="G42" s="21">
        <v>5</v>
      </c>
      <c r="H42" s="21">
        <v>10</v>
      </c>
      <c r="I42" s="21">
        <v>8</v>
      </c>
      <c r="J42" s="21">
        <v>0</v>
      </c>
      <c r="K42" s="21">
        <v>8</v>
      </c>
      <c r="L42" s="22">
        <v>8</v>
      </c>
      <c r="M42" s="21">
        <v>18</v>
      </c>
      <c r="N42" s="21">
        <v>3</v>
      </c>
      <c r="O42" s="21">
        <v>6</v>
      </c>
      <c r="P42" s="22">
        <f t="shared" si="0"/>
        <v>66</v>
      </c>
      <c r="Q42" s="21">
        <v>33</v>
      </c>
      <c r="R42" s="23">
        <f t="shared" si="1"/>
        <v>99</v>
      </c>
      <c r="S42" s="37"/>
    </row>
    <row r="43" spans="1:19" s="2" customFormat="1" ht="33.75">
      <c r="A43" s="12">
        <v>31</v>
      </c>
      <c r="B43" s="19" t="s">
        <v>69</v>
      </c>
      <c r="C43" s="19" t="s">
        <v>29</v>
      </c>
      <c r="D43" s="19" t="s">
        <v>103</v>
      </c>
      <c r="E43" s="24" t="s">
        <v>178</v>
      </c>
      <c r="F43" s="19" t="s">
        <v>129</v>
      </c>
      <c r="G43" s="21">
        <v>4</v>
      </c>
      <c r="H43" s="21">
        <v>9</v>
      </c>
      <c r="I43" s="21">
        <v>8</v>
      </c>
      <c r="J43" s="21">
        <v>0</v>
      </c>
      <c r="K43" s="21">
        <v>15</v>
      </c>
      <c r="L43" s="22">
        <v>4</v>
      </c>
      <c r="M43" s="21">
        <v>16</v>
      </c>
      <c r="N43" s="21">
        <v>6</v>
      </c>
      <c r="O43" s="21">
        <v>1</v>
      </c>
      <c r="P43" s="22">
        <f t="shared" si="0"/>
        <v>63</v>
      </c>
      <c r="Q43" s="21">
        <v>35</v>
      </c>
      <c r="R43" s="23">
        <f t="shared" si="1"/>
        <v>98</v>
      </c>
      <c r="S43" s="37"/>
    </row>
    <row r="44" spans="1:19" s="2" customFormat="1" ht="22.5">
      <c r="A44" s="12">
        <v>32</v>
      </c>
      <c r="B44" s="19" t="s">
        <v>70</v>
      </c>
      <c r="C44" s="19" t="s">
        <v>30</v>
      </c>
      <c r="D44" s="19" t="s">
        <v>91</v>
      </c>
      <c r="E44" s="20" t="s">
        <v>157</v>
      </c>
      <c r="F44" s="19" t="s">
        <v>130</v>
      </c>
      <c r="G44" s="21">
        <v>3</v>
      </c>
      <c r="H44" s="21">
        <v>10</v>
      </c>
      <c r="I44" s="21">
        <v>8</v>
      </c>
      <c r="J44" s="21">
        <v>0</v>
      </c>
      <c r="K44" s="21">
        <v>18</v>
      </c>
      <c r="L44" s="22">
        <v>2</v>
      </c>
      <c r="M44" s="21">
        <v>6</v>
      </c>
      <c r="N44" s="21">
        <v>2</v>
      </c>
      <c r="O44" s="21">
        <v>0</v>
      </c>
      <c r="P44" s="22">
        <f t="shared" si="0"/>
        <v>49</v>
      </c>
      <c r="Q44" s="21">
        <v>49</v>
      </c>
      <c r="R44" s="23">
        <f t="shared" si="1"/>
        <v>98</v>
      </c>
      <c r="S44" s="37"/>
    </row>
    <row r="45" spans="1:19" s="2" customFormat="1" ht="22.5">
      <c r="A45" s="11">
        <v>33</v>
      </c>
      <c r="B45" s="27" t="s">
        <v>59</v>
      </c>
      <c r="C45" s="19" t="s">
        <v>19</v>
      </c>
      <c r="D45" s="19" t="s">
        <v>94</v>
      </c>
      <c r="E45" s="26" t="s">
        <v>150</v>
      </c>
      <c r="F45" s="27" t="s">
        <v>117</v>
      </c>
      <c r="G45" s="21">
        <v>5</v>
      </c>
      <c r="H45" s="21">
        <v>9</v>
      </c>
      <c r="I45" s="21">
        <v>8</v>
      </c>
      <c r="J45" s="21">
        <v>3</v>
      </c>
      <c r="K45" s="21">
        <v>6</v>
      </c>
      <c r="L45" s="22">
        <v>6</v>
      </c>
      <c r="M45" s="21">
        <v>15</v>
      </c>
      <c r="N45" s="21">
        <v>6</v>
      </c>
      <c r="O45" s="21">
        <v>4</v>
      </c>
      <c r="P45" s="22">
        <f t="shared" si="0"/>
        <v>62</v>
      </c>
      <c r="Q45" s="21">
        <v>34</v>
      </c>
      <c r="R45" s="23">
        <f t="shared" si="1"/>
        <v>96</v>
      </c>
      <c r="S45" s="37"/>
    </row>
    <row r="46" spans="1:19" s="2" customFormat="1" ht="22.5">
      <c r="A46" s="12">
        <v>34</v>
      </c>
      <c r="B46" s="19" t="s">
        <v>78</v>
      </c>
      <c r="C46" s="19" t="s">
        <v>38</v>
      </c>
      <c r="D46" s="19" t="s">
        <v>106</v>
      </c>
      <c r="E46" s="24" t="s">
        <v>184</v>
      </c>
      <c r="F46" s="25" t="s">
        <v>136</v>
      </c>
      <c r="G46" s="21">
        <v>0</v>
      </c>
      <c r="H46" s="21">
        <v>7</v>
      </c>
      <c r="I46" s="21">
        <v>8</v>
      </c>
      <c r="J46" s="21">
        <v>0</v>
      </c>
      <c r="K46" s="21">
        <v>9</v>
      </c>
      <c r="L46" s="22">
        <v>7</v>
      </c>
      <c r="M46" s="21">
        <v>0</v>
      </c>
      <c r="N46" s="21">
        <v>3</v>
      </c>
      <c r="O46" s="21">
        <v>6</v>
      </c>
      <c r="P46" s="22">
        <f t="shared" si="0"/>
        <v>40</v>
      </c>
      <c r="Q46" s="21">
        <v>46</v>
      </c>
      <c r="R46" s="23">
        <f t="shared" si="1"/>
        <v>86</v>
      </c>
      <c r="S46" s="37"/>
    </row>
    <row r="47" spans="1:19" s="2" customFormat="1" ht="33.75">
      <c r="A47" s="12">
        <v>35</v>
      </c>
      <c r="B47" s="19" t="s">
        <v>81</v>
      </c>
      <c r="C47" s="19" t="s">
        <v>41</v>
      </c>
      <c r="D47" s="19" t="s">
        <v>108</v>
      </c>
      <c r="E47" s="20" t="s">
        <v>185</v>
      </c>
      <c r="F47" s="25" t="s">
        <v>139</v>
      </c>
      <c r="G47" s="21">
        <v>4</v>
      </c>
      <c r="H47" s="21">
        <v>9</v>
      </c>
      <c r="I47" s="21">
        <v>8</v>
      </c>
      <c r="J47" s="21">
        <v>0</v>
      </c>
      <c r="K47" s="21">
        <v>10</v>
      </c>
      <c r="L47" s="22">
        <v>8</v>
      </c>
      <c r="M47" s="21">
        <v>3</v>
      </c>
      <c r="N47" s="21">
        <v>6</v>
      </c>
      <c r="O47" s="21">
        <v>0</v>
      </c>
      <c r="P47" s="22">
        <f t="shared" si="0"/>
        <v>48</v>
      </c>
      <c r="Q47" s="21">
        <v>35</v>
      </c>
      <c r="R47" s="23">
        <f t="shared" si="1"/>
        <v>83</v>
      </c>
      <c r="S47" s="37"/>
    </row>
    <row r="48" spans="1:19" s="2" customFormat="1" ht="33.75">
      <c r="A48" s="12">
        <v>36</v>
      </c>
      <c r="B48" s="19" t="s">
        <v>65</v>
      </c>
      <c r="C48" s="19" t="s">
        <v>25</v>
      </c>
      <c r="D48" s="19" t="s">
        <v>100</v>
      </c>
      <c r="E48" s="20" t="s">
        <v>175</v>
      </c>
      <c r="F48" s="25" t="s">
        <v>125</v>
      </c>
      <c r="G48" s="21">
        <v>2</v>
      </c>
      <c r="H48" s="21">
        <v>6</v>
      </c>
      <c r="I48" s="21">
        <v>8</v>
      </c>
      <c r="J48" s="21">
        <v>0</v>
      </c>
      <c r="K48" s="21">
        <v>3</v>
      </c>
      <c r="L48" s="22">
        <v>2</v>
      </c>
      <c r="M48" s="21">
        <v>18</v>
      </c>
      <c r="N48" s="21">
        <v>3</v>
      </c>
      <c r="O48" s="21">
        <v>1</v>
      </c>
      <c r="P48" s="22">
        <f t="shared" si="0"/>
        <v>43</v>
      </c>
      <c r="Q48" s="21">
        <v>35</v>
      </c>
      <c r="R48" s="23">
        <f t="shared" si="1"/>
        <v>78</v>
      </c>
      <c r="S48" s="37"/>
    </row>
    <row r="49" spans="1:19" s="2" customFormat="1" ht="22.5">
      <c r="A49" s="11">
        <v>37</v>
      </c>
      <c r="B49" s="27" t="s">
        <v>67</v>
      </c>
      <c r="C49" s="19" t="s">
        <v>27</v>
      </c>
      <c r="D49" s="19" t="s">
        <v>101</v>
      </c>
      <c r="E49" s="26" t="s">
        <v>177</v>
      </c>
      <c r="F49" s="27" t="s">
        <v>127</v>
      </c>
      <c r="G49" s="21">
        <v>6</v>
      </c>
      <c r="H49" s="21">
        <v>8</v>
      </c>
      <c r="I49" s="21">
        <v>6</v>
      </c>
      <c r="J49" s="21">
        <v>8</v>
      </c>
      <c r="K49" s="21">
        <v>7</v>
      </c>
      <c r="L49" s="22">
        <v>3</v>
      </c>
      <c r="M49" s="21">
        <v>0</v>
      </c>
      <c r="N49" s="21">
        <v>0</v>
      </c>
      <c r="O49" s="21">
        <v>0</v>
      </c>
      <c r="P49" s="22">
        <f t="shared" si="0"/>
        <v>38</v>
      </c>
      <c r="Q49" s="21">
        <v>38</v>
      </c>
      <c r="R49" s="23">
        <f t="shared" si="1"/>
        <v>76</v>
      </c>
      <c r="S49" s="37"/>
    </row>
    <row r="50" spans="1:19" s="2" customFormat="1" ht="33.75">
      <c r="A50" s="12">
        <v>38</v>
      </c>
      <c r="B50" s="19" t="s">
        <v>61</v>
      </c>
      <c r="C50" s="19" t="s">
        <v>21</v>
      </c>
      <c r="D50" s="19" t="s">
        <v>97</v>
      </c>
      <c r="E50" s="20" t="s">
        <v>173</v>
      </c>
      <c r="F50" s="25" t="s">
        <v>121</v>
      </c>
      <c r="G50" s="21">
        <v>6</v>
      </c>
      <c r="H50" s="21">
        <v>2</v>
      </c>
      <c r="I50" s="21">
        <v>4</v>
      </c>
      <c r="J50" s="21">
        <v>0</v>
      </c>
      <c r="K50" s="21">
        <v>4</v>
      </c>
      <c r="L50" s="22">
        <v>5</v>
      </c>
      <c r="M50" s="21">
        <v>16</v>
      </c>
      <c r="N50" s="21">
        <v>2</v>
      </c>
      <c r="O50" s="21">
        <v>1</v>
      </c>
      <c r="P50" s="22">
        <f t="shared" si="0"/>
        <v>40</v>
      </c>
      <c r="Q50" s="21">
        <v>28</v>
      </c>
      <c r="R50" s="23">
        <f t="shared" si="1"/>
        <v>68</v>
      </c>
      <c r="S50" s="37"/>
    </row>
    <row r="51" spans="1:19" s="2" customFormat="1" ht="22.5">
      <c r="A51" s="12">
        <v>39</v>
      </c>
      <c r="B51" s="28" t="s">
        <v>60</v>
      </c>
      <c r="C51" s="30" t="s">
        <v>20</v>
      </c>
      <c r="D51" s="30" t="s">
        <v>96</v>
      </c>
      <c r="E51" s="29" t="s">
        <v>153</v>
      </c>
      <c r="F51" s="28" t="s">
        <v>120</v>
      </c>
      <c r="G51" s="21">
        <v>4</v>
      </c>
      <c r="H51" s="21">
        <v>7</v>
      </c>
      <c r="I51" s="21">
        <v>4</v>
      </c>
      <c r="J51" s="21">
        <v>0</v>
      </c>
      <c r="K51" s="21">
        <v>0</v>
      </c>
      <c r="L51" s="22">
        <v>5</v>
      </c>
      <c r="M51" s="21">
        <v>13</v>
      </c>
      <c r="N51" s="21">
        <v>2</v>
      </c>
      <c r="O51" s="21">
        <v>1</v>
      </c>
      <c r="P51" s="22">
        <f t="shared" si="0"/>
        <v>36</v>
      </c>
      <c r="Q51" s="21">
        <v>28</v>
      </c>
      <c r="R51" s="23">
        <f t="shared" si="1"/>
        <v>64</v>
      </c>
      <c r="S51" s="37"/>
    </row>
    <row r="52" spans="1:19" s="2" customFormat="1" ht="34.5" thickBot="1">
      <c r="A52" s="14">
        <v>40</v>
      </c>
      <c r="B52" s="61" t="s">
        <v>53</v>
      </c>
      <c r="C52" s="31" t="s">
        <v>13</v>
      </c>
      <c r="D52" s="31" t="s">
        <v>93</v>
      </c>
      <c r="E52" s="59" t="s">
        <v>171</v>
      </c>
      <c r="F52" s="61" t="s">
        <v>191</v>
      </c>
      <c r="G52" s="32">
        <v>2</v>
      </c>
      <c r="H52" s="32">
        <v>6</v>
      </c>
      <c r="I52" s="32">
        <v>6</v>
      </c>
      <c r="J52" s="32">
        <v>0</v>
      </c>
      <c r="K52" s="32">
        <v>6</v>
      </c>
      <c r="L52" s="33">
        <v>3</v>
      </c>
      <c r="M52" s="32">
        <v>0</v>
      </c>
      <c r="N52" s="32">
        <v>2</v>
      </c>
      <c r="O52" s="32">
        <v>0</v>
      </c>
      <c r="P52" s="33">
        <f t="shared" si="0"/>
        <v>25</v>
      </c>
      <c r="Q52" s="32">
        <v>35</v>
      </c>
      <c r="R52" s="34">
        <f t="shared" si="1"/>
        <v>60</v>
      </c>
      <c r="S52" s="38"/>
    </row>
    <row r="53" spans="1:19" s="8" customFormat="1" ht="15.75" customHeight="1">
      <c r="A53" s="54" t="s">
        <v>163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6"/>
    </row>
    <row r="54" spans="1:19" s="8" customFormat="1" ht="15.75" customHeight="1">
      <c r="A54" s="39" t="s">
        <v>4</v>
      </c>
      <c r="B54" s="35"/>
      <c r="C54" s="35"/>
      <c r="D54" s="35"/>
      <c r="E54" s="36" t="s">
        <v>194</v>
      </c>
      <c r="F54" s="36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40"/>
    </row>
    <row r="55" spans="1:19" s="8" customFormat="1" ht="15.75" customHeight="1">
      <c r="A55" s="41" t="s">
        <v>192</v>
      </c>
      <c r="B55" s="36"/>
      <c r="C55" s="36"/>
      <c r="D55" s="36"/>
      <c r="E55" s="36" t="s">
        <v>195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42"/>
    </row>
    <row r="56" spans="1:19" s="10" customFormat="1" ht="15.75" customHeight="1" thickBot="1">
      <c r="A56" s="43" t="s">
        <v>193</v>
      </c>
      <c r="B56" s="44"/>
      <c r="C56" s="44"/>
      <c r="D56" s="44"/>
      <c r="E56" s="44" t="s">
        <v>196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5"/>
    </row>
    <row r="57" spans="4:19" s="10" customFormat="1" ht="15.75" customHeight="1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4:19" s="10" customFormat="1" ht="15.75" customHeight="1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20" s="8" customFormat="1" ht="15.75" customHeight="1">
      <c r="A59" s="57"/>
      <c r="B59" s="57"/>
      <c r="C59" s="57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57"/>
    </row>
    <row r="60" spans="1:20" ht="12.7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58"/>
    </row>
    <row r="61" spans="2:17" ht="12.75">
      <c r="B61" s="1"/>
      <c r="C61" s="1"/>
      <c r="D61" s="1"/>
      <c r="E61" s="1"/>
      <c r="F61" s="1"/>
      <c r="J61" s="13"/>
      <c r="P61" s="5"/>
      <c r="Q61" s="4"/>
    </row>
    <row r="62" spans="2:17" ht="12.75">
      <c r="B62" s="1"/>
      <c r="C62" s="1"/>
      <c r="D62" s="1"/>
      <c r="E62" s="1"/>
      <c r="F62" s="1"/>
      <c r="P62" s="5"/>
      <c r="Q62" s="4"/>
    </row>
    <row r="63" spans="2:17" ht="12.75">
      <c r="B63" s="1"/>
      <c r="C63" s="1"/>
      <c r="D63" s="1"/>
      <c r="E63" s="1"/>
      <c r="F63" s="1"/>
      <c r="P63" s="5"/>
      <c r="Q63" s="4"/>
    </row>
    <row r="64" spans="2:17" ht="12.75">
      <c r="B64" s="1"/>
      <c r="C64" s="1"/>
      <c r="D64" s="1"/>
      <c r="E64" s="1"/>
      <c r="F64" s="1"/>
      <c r="P64" s="5"/>
      <c r="Q64" s="4"/>
    </row>
    <row r="65" spans="2:17" ht="12.75">
      <c r="B65" s="1"/>
      <c r="C65" s="1"/>
      <c r="D65" s="1"/>
      <c r="E65" s="1"/>
      <c r="F65" s="1"/>
      <c r="P65" s="5"/>
      <c r="Q65" s="4"/>
    </row>
    <row r="66" spans="2:17" ht="12.75">
      <c r="B66" s="1"/>
      <c r="C66" s="1"/>
      <c r="D66" s="1"/>
      <c r="E66" s="1"/>
      <c r="F66" s="1"/>
      <c r="P66" s="5"/>
      <c r="Q66" s="4"/>
    </row>
    <row r="67" spans="2:17" ht="12.75">
      <c r="B67" s="1"/>
      <c r="C67" s="1"/>
      <c r="D67" s="1"/>
      <c r="E67" s="1"/>
      <c r="F67" s="1"/>
      <c r="P67" s="5"/>
      <c r="Q67" s="4"/>
    </row>
    <row r="68" spans="2:17" ht="18.75" customHeight="1">
      <c r="B68" s="1"/>
      <c r="C68" s="1"/>
      <c r="D68" s="1"/>
      <c r="E68" s="1"/>
      <c r="F68" s="1"/>
      <c r="P68" s="5"/>
      <c r="Q68" s="4"/>
    </row>
    <row r="69" spans="2:17" ht="12.75">
      <c r="B69" s="1"/>
      <c r="C69" s="1"/>
      <c r="D69" s="1"/>
      <c r="E69" s="1"/>
      <c r="F69" s="1"/>
      <c r="P69" s="5"/>
      <c r="Q69" s="4"/>
    </row>
    <row r="70" spans="2:17" ht="13.5" customHeight="1">
      <c r="B70" s="1"/>
      <c r="C70" s="1"/>
      <c r="D70" s="1"/>
      <c r="E70" s="1"/>
      <c r="F70" s="1"/>
      <c r="P70" s="5"/>
      <c r="Q70" s="4"/>
    </row>
    <row r="71" spans="2:17" ht="12.75">
      <c r="B71" s="1"/>
      <c r="C71" s="1"/>
      <c r="D71" s="1"/>
      <c r="E71" s="1"/>
      <c r="F71" s="1"/>
      <c r="P71" s="5"/>
      <c r="Q71" s="4"/>
    </row>
    <row r="72" spans="2:17" ht="12.75">
      <c r="B72" s="1"/>
      <c r="C72" s="1"/>
      <c r="D72" s="1"/>
      <c r="E72" s="1"/>
      <c r="F72" s="1"/>
      <c r="P72" s="5"/>
      <c r="Q72" s="4"/>
    </row>
    <row r="73" spans="2:17" ht="12.75">
      <c r="B73" s="1"/>
      <c r="C73" s="1"/>
      <c r="D73" s="1"/>
      <c r="E73" s="1"/>
      <c r="F73" s="1"/>
      <c r="P73" s="5"/>
      <c r="Q73" s="4"/>
    </row>
    <row r="74" spans="2:17" ht="12.75">
      <c r="B74" s="1"/>
      <c r="C74" s="1"/>
      <c r="D74" s="1"/>
      <c r="E74" s="1"/>
      <c r="F74" s="1"/>
      <c r="P74" s="5"/>
      <c r="Q74" s="4"/>
    </row>
    <row r="75" spans="2:17" ht="12.75">
      <c r="B75" s="1"/>
      <c r="C75" s="1"/>
      <c r="D75" s="1"/>
      <c r="E75" s="1"/>
      <c r="F75" s="1"/>
      <c r="P75" s="5"/>
      <c r="Q75" s="4"/>
    </row>
    <row r="76" spans="2:17" ht="12.75">
      <c r="B76" s="1"/>
      <c r="C76" s="1"/>
      <c r="D76" s="1"/>
      <c r="E76" s="1"/>
      <c r="F76" s="1"/>
      <c r="P76" s="5"/>
      <c r="Q76" s="4"/>
    </row>
    <row r="77" spans="2:17" ht="12.75">
      <c r="B77" s="1"/>
      <c r="C77" s="1"/>
      <c r="D77" s="1"/>
      <c r="E77" s="1"/>
      <c r="F77" s="1"/>
      <c r="P77" s="5"/>
      <c r="Q77" s="4"/>
    </row>
    <row r="78" spans="2:17" ht="12.75">
      <c r="B78" s="1"/>
      <c r="C78" s="1"/>
      <c r="D78" s="1"/>
      <c r="E78" s="1"/>
      <c r="F78" s="1"/>
      <c r="P78" s="5"/>
      <c r="Q78" s="4"/>
    </row>
    <row r="79" spans="2:17" ht="12.75">
      <c r="B79" s="1"/>
      <c r="C79" s="1"/>
      <c r="D79" s="1"/>
      <c r="E79" s="1"/>
      <c r="F79" s="1"/>
      <c r="P79" s="5"/>
      <c r="Q79" s="4"/>
    </row>
    <row r="80" spans="2:17" ht="12.75">
      <c r="B80" s="1"/>
      <c r="C80" s="1"/>
      <c r="D80" s="1"/>
      <c r="E80" s="1"/>
      <c r="F80" s="1"/>
      <c r="P80" s="5"/>
      <c r="Q80" s="4"/>
    </row>
    <row r="81" spans="2:17" ht="12.75">
      <c r="B81" s="1"/>
      <c r="C81" s="1"/>
      <c r="D81" s="1"/>
      <c r="E81" s="1"/>
      <c r="F81" s="1"/>
      <c r="P81" s="5"/>
      <c r="Q81" s="4"/>
    </row>
    <row r="82" spans="2:17" ht="12.75">
      <c r="B82" s="1"/>
      <c r="C82" s="1"/>
      <c r="D82" s="1"/>
      <c r="E82" s="1"/>
      <c r="F82" s="1"/>
      <c r="P82" s="5"/>
      <c r="Q82" s="4"/>
    </row>
    <row r="83" spans="2:17" ht="12.75">
      <c r="B83" s="1"/>
      <c r="C83" s="1"/>
      <c r="D83" s="1"/>
      <c r="E83" s="1"/>
      <c r="F83" s="1"/>
      <c r="P83" s="5"/>
      <c r="Q83" s="4"/>
    </row>
    <row r="84" spans="2:17" ht="12.75">
      <c r="B84" s="1"/>
      <c r="C84" s="1"/>
      <c r="D84" s="1"/>
      <c r="E84" s="1"/>
      <c r="F84" s="1"/>
      <c r="P84" s="5"/>
      <c r="Q84" s="4"/>
    </row>
    <row r="85" spans="2:17" ht="12.75">
      <c r="B85" s="1"/>
      <c r="C85" s="1"/>
      <c r="D85" s="1"/>
      <c r="E85" s="1"/>
      <c r="F85" s="1"/>
      <c r="P85" s="5"/>
      <c r="Q85" s="4"/>
    </row>
    <row r="86" spans="2:17" ht="12.75">
      <c r="B86" s="1"/>
      <c r="C86" s="1"/>
      <c r="D86" s="1"/>
      <c r="E86" s="1"/>
      <c r="F86" s="1"/>
      <c r="P86" s="5"/>
      <c r="Q86" s="4"/>
    </row>
    <row r="87" spans="2:17" ht="12.75">
      <c r="B87" s="1"/>
      <c r="C87" s="1"/>
      <c r="D87" s="1"/>
      <c r="E87" s="1"/>
      <c r="F87" s="1"/>
      <c r="P87" s="5"/>
      <c r="Q87" s="4"/>
    </row>
    <row r="88" spans="2:17" ht="12.75">
      <c r="B88" s="1"/>
      <c r="C88" s="1"/>
      <c r="D88" s="1"/>
      <c r="E88" s="1"/>
      <c r="F88" s="1"/>
      <c r="P88" s="5"/>
      <c r="Q88" s="4"/>
    </row>
    <row r="89" spans="2:17" ht="12.75">
      <c r="B89" s="1"/>
      <c r="C89" s="1"/>
      <c r="D89" s="1"/>
      <c r="E89" s="1"/>
      <c r="F89" s="1"/>
      <c r="P89" s="5"/>
      <c r="Q89" s="4"/>
    </row>
    <row r="90" spans="2:17" ht="12.75">
      <c r="B90" s="1"/>
      <c r="C90" s="1"/>
      <c r="D90" s="1"/>
      <c r="E90" s="1"/>
      <c r="F90" s="1"/>
      <c r="P90" s="5"/>
      <c r="Q90" s="4"/>
    </row>
    <row r="91" spans="2:17" ht="12.75">
      <c r="B91" s="1"/>
      <c r="C91" s="1"/>
      <c r="D91" s="1"/>
      <c r="E91" s="1"/>
      <c r="F91" s="1"/>
      <c r="P91" s="5"/>
      <c r="Q91" s="4"/>
    </row>
    <row r="92" spans="2:17" ht="12.75">
      <c r="B92" s="1"/>
      <c r="C92" s="1"/>
      <c r="D92" s="1"/>
      <c r="E92" s="1"/>
      <c r="F92" s="1"/>
      <c r="P92" s="5"/>
      <c r="Q92" s="4"/>
    </row>
    <row r="93" spans="2:17" ht="12.75">
      <c r="B93" s="1"/>
      <c r="C93" s="1"/>
      <c r="D93" s="1"/>
      <c r="E93" s="1"/>
      <c r="F93" s="1"/>
      <c r="P93" s="5"/>
      <c r="Q93" s="4"/>
    </row>
    <row r="94" spans="2:17" ht="12.75">
      <c r="B94" s="1"/>
      <c r="C94" s="1"/>
      <c r="D94" s="1"/>
      <c r="E94" s="1"/>
      <c r="F94" s="1"/>
      <c r="P94" s="5"/>
      <c r="Q94" s="4"/>
    </row>
    <row r="95" spans="2:17" ht="12.75">
      <c r="B95" s="1"/>
      <c r="C95" s="1"/>
      <c r="D95" s="1"/>
      <c r="E95" s="1"/>
      <c r="F95" s="1"/>
      <c r="P95" s="5"/>
      <c r="Q95" s="4"/>
    </row>
    <row r="96" spans="2:17" ht="12.75">
      <c r="B96" s="1"/>
      <c r="C96" s="1"/>
      <c r="D96" s="1"/>
      <c r="E96" s="1"/>
      <c r="F96" s="1"/>
      <c r="P96" s="5"/>
      <c r="Q96" s="4"/>
    </row>
    <row r="97" spans="2:17" ht="12.75">
      <c r="B97" s="1"/>
      <c r="C97" s="1"/>
      <c r="D97" s="1"/>
      <c r="E97" s="1"/>
      <c r="F97" s="1"/>
      <c r="P97" s="5"/>
      <c r="Q97" s="4"/>
    </row>
    <row r="98" spans="2:17" ht="12.75">
      <c r="B98" s="1"/>
      <c r="C98" s="1"/>
      <c r="D98" s="1"/>
      <c r="E98" s="1"/>
      <c r="F98" s="1"/>
      <c r="P98" s="5"/>
      <c r="Q98" s="4"/>
    </row>
    <row r="99" spans="2:17" ht="12.75">
      <c r="B99" s="1"/>
      <c r="C99" s="1"/>
      <c r="D99" s="1"/>
      <c r="E99" s="1"/>
      <c r="F99" s="1"/>
      <c r="P99" s="5"/>
      <c r="Q99" s="4"/>
    </row>
    <row r="100" spans="2:17" ht="12.75">
      <c r="B100" s="1"/>
      <c r="C100" s="1"/>
      <c r="D100" s="1"/>
      <c r="E100" s="1"/>
      <c r="F100" s="1"/>
      <c r="P100" s="5"/>
      <c r="Q100" s="4"/>
    </row>
    <row r="101" spans="2:17" ht="12.75">
      <c r="B101" s="1"/>
      <c r="C101" s="1"/>
      <c r="D101" s="1"/>
      <c r="E101" s="1"/>
      <c r="F101" s="1"/>
      <c r="P101" s="5"/>
      <c r="Q101" s="4"/>
    </row>
    <row r="102" spans="2:17" ht="12.75">
      <c r="B102" s="1"/>
      <c r="C102" s="1"/>
      <c r="D102" s="1"/>
      <c r="E102" s="1"/>
      <c r="F102" s="1"/>
      <c r="P102" s="5"/>
      <c r="Q102" s="4"/>
    </row>
    <row r="103" spans="2:17" ht="12.75">
      <c r="B103" s="1"/>
      <c r="C103" s="1"/>
      <c r="D103" s="1"/>
      <c r="E103" s="1"/>
      <c r="F103" s="1"/>
      <c r="P103" s="5"/>
      <c r="Q103" s="4"/>
    </row>
    <row r="104" spans="2:17" ht="12.75">
      <c r="B104" s="1"/>
      <c r="C104" s="1"/>
      <c r="D104" s="1"/>
      <c r="E104" s="1"/>
      <c r="F104" s="1"/>
      <c r="P104" s="5"/>
      <c r="Q104" s="4"/>
    </row>
    <row r="105" spans="2:17" ht="12.75">
      <c r="B105" s="1"/>
      <c r="C105" s="1"/>
      <c r="D105" s="1"/>
      <c r="E105" s="1"/>
      <c r="F105" s="1"/>
      <c r="P105" s="5"/>
      <c r="Q105" s="4"/>
    </row>
    <row r="106" spans="2:17" ht="12.75">
      <c r="B106" s="1"/>
      <c r="C106" s="1"/>
      <c r="D106" s="1"/>
      <c r="E106" s="1"/>
      <c r="F106" s="1"/>
      <c r="P106" s="5"/>
      <c r="Q106" s="4"/>
    </row>
    <row r="107" spans="2:17" ht="12.75">
      <c r="B107" s="1"/>
      <c r="C107" s="1"/>
      <c r="D107" s="1"/>
      <c r="E107" s="1"/>
      <c r="F107" s="1"/>
      <c r="P107" s="5"/>
      <c r="Q107" s="4"/>
    </row>
    <row r="108" spans="2:17" ht="12.75">
      <c r="B108" s="1"/>
      <c r="C108" s="1"/>
      <c r="D108" s="1"/>
      <c r="E108" s="1"/>
      <c r="F108" s="1"/>
      <c r="P108" s="5"/>
      <c r="Q108" s="4"/>
    </row>
    <row r="109" spans="2:17" ht="12.75">
      <c r="B109" s="1"/>
      <c r="C109" s="1"/>
      <c r="D109" s="1"/>
      <c r="E109" s="1"/>
      <c r="F109" s="1"/>
      <c r="P109" s="5"/>
      <c r="Q109" s="4"/>
    </row>
    <row r="110" spans="2:17" ht="12.75">
      <c r="B110" s="1"/>
      <c r="C110" s="1"/>
      <c r="D110" s="1"/>
      <c r="E110" s="1"/>
      <c r="F110" s="1"/>
      <c r="P110" s="5"/>
      <c r="Q110" s="4"/>
    </row>
    <row r="111" spans="2:17" ht="12.75">
      <c r="B111" s="1"/>
      <c r="C111" s="1"/>
      <c r="D111" s="1"/>
      <c r="E111" s="1"/>
      <c r="F111" s="1"/>
      <c r="P111" s="5"/>
      <c r="Q111" s="4"/>
    </row>
    <row r="112" spans="2:17" ht="12.75">
      <c r="B112" s="1"/>
      <c r="C112" s="1"/>
      <c r="D112" s="1"/>
      <c r="E112" s="1"/>
      <c r="F112" s="1"/>
      <c r="P112" s="5"/>
      <c r="Q112" s="4"/>
    </row>
    <row r="113" spans="2:17" ht="12.75">
      <c r="B113" s="1"/>
      <c r="C113" s="1"/>
      <c r="D113" s="1"/>
      <c r="E113" s="1"/>
      <c r="F113" s="1"/>
      <c r="P113" s="5"/>
      <c r="Q113" s="4"/>
    </row>
    <row r="114" spans="2:17" ht="12.75">
      <c r="B114" s="1"/>
      <c r="C114" s="1"/>
      <c r="D114" s="1"/>
      <c r="E114" s="1"/>
      <c r="F114" s="1"/>
      <c r="P114" s="5"/>
      <c r="Q114" s="4"/>
    </row>
    <row r="115" spans="2:17" ht="12.75">
      <c r="B115" s="1"/>
      <c r="C115" s="1"/>
      <c r="D115" s="1"/>
      <c r="E115" s="1"/>
      <c r="F115" s="1"/>
      <c r="P115" s="5"/>
      <c r="Q115" s="4"/>
    </row>
    <row r="116" spans="2:17" ht="12.75">
      <c r="B116" s="1"/>
      <c r="C116" s="1"/>
      <c r="D116" s="1"/>
      <c r="E116" s="1"/>
      <c r="F116" s="1"/>
      <c r="P116" s="5"/>
      <c r="Q116" s="4"/>
    </row>
    <row r="117" spans="2:17" ht="12.75">
      <c r="B117" s="1"/>
      <c r="C117" s="1"/>
      <c r="D117" s="1"/>
      <c r="E117" s="1"/>
      <c r="F117" s="1"/>
      <c r="P117" s="5"/>
      <c r="Q117" s="4"/>
    </row>
    <row r="118" spans="2:17" ht="12.75">
      <c r="B118" s="1"/>
      <c r="C118" s="1"/>
      <c r="D118" s="1"/>
      <c r="E118" s="1"/>
      <c r="F118" s="1"/>
      <c r="P118" s="5"/>
      <c r="Q118" s="4"/>
    </row>
    <row r="119" spans="2:17" ht="12.75">
      <c r="B119" s="1"/>
      <c r="C119" s="1"/>
      <c r="D119" s="1"/>
      <c r="E119" s="1"/>
      <c r="F119" s="1"/>
      <c r="P119" s="5"/>
      <c r="Q119" s="4"/>
    </row>
    <row r="120" spans="2:17" ht="12.75">
      <c r="B120" s="1"/>
      <c r="C120" s="1"/>
      <c r="D120" s="1"/>
      <c r="E120" s="1"/>
      <c r="F120" s="1"/>
      <c r="P120" s="5"/>
      <c r="Q120" s="4"/>
    </row>
    <row r="121" spans="2:17" ht="12.75">
      <c r="B121" s="1"/>
      <c r="C121" s="1"/>
      <c r="D121" s="1"/>
      <c r="E121" s="1"/>
      <c r="F121" s="1"/>
      <c r="P121" s="5"/>
      <c r="Q121" s="4"/>
    </row>
    <row r="122" spans="2:17" ht="12.75">
      <c r="B122" s="1"/>
      <c r="C122" s="1"/>
      <c r="D122" s="1"/>
      <c r="E122" s="1"/>
      <c r="F122" s="1"/>
      <c r="P122" s="5"/>
      <c r="Q122" s="4"/>
    </row>
    <row r="123" spans="2:17" ht="12.75">
      <c r="B123" s="1"/>
      <c r="C123" s="1"/>
      <c r="D123" s="1"/>
      <c r="E123" s="1"/>
      <c r="F123" s="1"/>
      <c r="P123" s="5"/>
      <c r="Q123" s="4"/>
    </row>
    <row r="124" spans="2:17" ht="12.75">
      <c r="B124" s="1"/>
      <c r="C124" s="1"/>
      <c r="D124" s="1"/>
      <c r="E124" s="1"/>
      <c r="F124" s="1"/>
      <c r="P124" s="5"/>
      <c r="Q124" s="4"/>
    </row>
    <row r="125" spans="2:17" ht="12.75">
      <c r="B125" s="1"/>
      <c r="C125" s="1"/>
      <c r="D125" s="1"/>
      <c r="E125" s="1"/>
      <c r="F125" s="1"/>
      <c r="P125" s="5"/>
      <c r="Q125" s="4"/>
    </row>
    <row r="126" spans="2:17" ht="12.75">
      <c r="B126" s="1"/>
      <c r="C126" s="1"/>
      <c r="D126" s="1"/>
      <c r="E126" s="1"/>
      <c r="F126" s="1"/>
      <c r="P126" s="5"/>
      <c r="Q126" s="4"/>
    </row>
    <row r="127" spans="2:17" ht="12.75">
      <c r="B127" s="1"/>
      <c r="C127" s="1"/>
      <c r="D127" s="1"/>
      <c r="E127" s="1"/>
      <c r="F127" s="1"/>
      <c r="P127" s="5"/>
      <c r="Q127" s="4"/>
    </row>
    <row r="128" spans="2:17" ht="12.75">
      <c r="B128" s="1"/>
      <c r="C128" s="1"/>
      <c r="D128" s="1"/>
      <c r="E128" s="1"/>
      <c r="F128" s="1"/>
      <c r="P128" s="5"/>
      <c r="Q128" s="4"/>
    </row>
    <row r="129" spans="2:17" ht="12.75">
      <c r="B129" s="1"/>
      <c r="C129" s="1"/>
      <c r="D129" s="1"/>
      <c r="E129" s="1"/>
      <c r="F129" s="1"/>
      <c r="P129" s="5"/>
      <c r="Q129" s="4"/>
    </row>
    <row r="130" spans="2:17" ht="12.75">
      <c r="B130" s="1"/>
      <c r="C130" s="1"/>
      <c r="D130" s="1"/>
      <c r="E130" s="1"/>
      <c r="F130" s="1"/>
      <c r="P130" s="5"/>
      <c r="Q130" s="4"/>
    </row>
    <row r="131" spans="2:17" ht="12.75">
      <c r="B131" s="1"/>
      <c r="C131" s="1"/>
      <c r="D131" s="1"/>
      <c r="E131" s="1"/>
      <c r="F131" s="1"/>
      <c r="P131" s="5"/>
      <c r="Q131" s="4"/>
    </row>
    <row r="132" spans="2:17" ht="12.75">
      <c r="B132" s="1"/>
      <c r="C132" s="1"/>
      <c r="D132" s="1"/>
      <c r="E132" s="1"/>
      <c r="F132" s="1"/>
      <c r="P132" s="5"/>
      <c r="Q132" s="4"/>
    </row>
    <row r="133" spans="2:17" ht="12.75">
      <c r="B133" s="1"/>
      <c r="C133" s="1"/>
      <c r="D133" s="1"/>
      <c r="E133" s="1"/>
      <c r="F133" s="1"/>
      <c r="P133" s="5"/>
      <c r="Q133" s="4"/>
    </row>
    <row r="134" spans="2:17" ht="12.75">
      <c r="B134" s="1"/>
      <c r="C134" s="1"/>
      <c r="D134" s="1"/>
      <c r="E134" s="1"/>
      <c r="F134" s="1"/>
      <c r="P134" s="5"/>
      <c r="Q134" s="4"/>
    </row>
    <row r="135" spans="2:17" ht="12.75">
      <c r="B135" s="1"/>
      <c r="C135" s="1"/>
      <c r="D135" s="1"/>
      <c r="E135" s="1"/>
      <c r="F135" s="1"/>
      <c r="P135" s="5"/>
      <c r="Q135" s="4"/>
    </row>
    <row r="136" spans="2:17" ht="12.75">
      <c r="B136" s="1"/>
      <c r="C136" s="1"/>
      <c r="D136" s="1"/>
      <c r="E136" s="1"/>
      <c r="F136" s="1"/>
      <c r="P136" s="5"/>
      <c r="Q136" s="4"/>
    </row>
    <row r="137" spans="2:17" ht="12.75">
      <c r="B137" s="1"/>
      <c r="C137" s="1"/>
      <c r="D137" s="1"/>
      <c r="E137" s="1"/>
      <c r="F137" s="1"/>
      <c r="P137" s="5"/>
      <c r="Q137" s="4"/>
    </row>
    <row r="138" spans="2:17" ht="12.75">
      <c r="B138" s="1"/>
      <c r="C138" s="1"/>
      <c r="D138" s="1"/>
      <c r="E138" s="1"/>
      <c r="F138" s="1"/>
      <c r="P138" s="5"/>
      <c r="Q138" s="4"/>
    </row>
    <row r="139" spans="2:17" ht="12.75">
      <c r="B139" s="1"/>
      <c r="C139" s="1"/>
      <c r="D139" s="1"/>
      <c r="E139" s="1"/>
      <c r="F139" s="1"/>
      <c r="P139" s="5"/>
      <c r="Q139" s="4"/>
    </row>
    <row r="140" spans="2:17" ht="12.75">
      <c r="B140" s="1"/>
      <c r="C140" s="1"/>
      <c r="D140" s="1"/>
      <c r="E140" s="1"/>
      <c r="F140" s="1"/>
      <c r="P140" s="5"/>
      <c r="Q140" s="4"/>
    </row>
    <row r="141" spans="2:17" ht="12.75">
      <c r="B141" s="1"/>
      <c r="C141" s="1"/>
      <c r="D141" s="1"/>
      <c r="E141" s="1"/>
      <c r="F141" s="1"/>
      <c r="P141" s="5"/>
      <c r="Q141" s="4"/>
    </row>
    <row r="142" spans="2:17" ht="12.75">
      <c r="B142" s="1"/>
      <c r="C142" s="1"/>
      <c r="D142" s="1"/>
      <c r="E142" s="1"/>
      <c r="F142" s="1"/>
      <c r="P142" s="5"/>
      <c r="Q142" s="4"/>
    </row>
    <row r="143" spans="2:17" ht="12.75">
      <c r="B143" s="1"/>
      <c r="C143" s="1"/>
      <c r="D143" s="1"/>
      <c r="E143" s="1"/>
      <c r="F143" s="1"/>
      <c r="P143" s="5"/>
      <c r="Q143" s="4"/>
    </row>
    <row r="144" spans="2:17" ht="12.75">
      <c r="B144" s="1"/>
      <c r="C144" s="1"/>
      <c r="D144" s="1"/>
      <c r="E144" s="1"/>
      <c r="F144" s="1"/>
      <c r="P144" s="5"/>
      <c r="Q144" s="4"/>
    </row>
    <row r="145" spans="2:17" ht="12.75">
      <c r="B145" s="1"/>
      <c r="C145" s="1"/>
      <c r="D145" s="1"/>
      <c r="E145" s="1"/>
      <c r="F145" s="1"/>
      <c r="P145" s="5"/>
      <c r="Q145" s="4"/>
    </row>
    <row r="146" spans="2:17" ht="12.75">
      <c r="B146" s="1"/>
      <c r="C146" s="1"/>
      <c r="D146" s="1"/>
      <c r="E146" s="1"/>
      <c r="F146" s="1"/>
      <c r="P146" s="5"/>
      <c r="Q146" s="4"/>
    </row>
    <row r="147" spans="2:17" ht="12.75">
      <c r="B147" s="1"/>
      <c r="C147" s="1"/>
      <c r="D147" s="1"/>
      <c r="E147" s="1"/>
      <c r="F147" s="1"/>
      <c r="P147" s="5"/>
      <c r="Q147" s="4"/>
    </row>
    <row r="148" spans="2:17" ht="12.75">
      <c r="B148" s="1"/>
      <c r="C148" s="1"/>
      <c r="D148" s="1"/>
      <c r="E148" s="1"/>
      <c r="F148" s="1"/>
      <c r="P148" s="5"/>
      <c r="Q148" s="4"/>
    </row>
    <row r="149" spans="2:17" ht="12.75">
      <c r="B149" s="1"/>
      <c r="C149" s="1"/>
      <c r="D149" s="1"/>
      <c r="E149" s="1"/>
      <c r="F149" s="1"/>
      <c r="P149" s="5"/>
      <c r="Q149" s="4"/>
    </row>
    <row r="150" spans="2:17" ht="12.75">
      <c r="B150" s="1"/>
      <c r="C150" s="1"/>
      <c r="D150" s="1"/>
      <c r="E150" s="1"/>
      <c r="F150" s="1"/>
      <c r="P150" s="5"/>
      <c r="Q150" s="4"/>
    </row>
    <row r="151" spans="2:17" ht="12.75">
      <c r="B151" s="1"/>
      <c r="C151" s="1"/>
      <c r="D151" s="1"/>
      <c r="E151" s="1"/>
      <c r="F151" s="1"/>
      <c r="P151" s="5"/>
      <c r="Q151" s="4"/>
    </row>
    <row r="152" spans="2:17" ht="12.75">
      <c r="B152" s="1"/>
      <c r="C152" s="1"/>
      <c r="D152" s="1"/>
      <c r="E152" s="1"/>
      <c r="F152" s="1"/>
      <c r="P152" s="5"/>
      <c r="Q152" s="4"/>
    </row>
    <row r="153" spans="2:17" ht="12.75">
      <c r="B153" s="1"/>
      <c r="C153" s="1"/>
      <c r="D153" s="1"/>
      <c r="E153" s="1"/>
      <c r="F153" s="1"/>
      <c r="P153" s="5"/>
      <c r="Q153" s="4"/>
    </row>
    <row r="154" spans="2:17" ht="12.75">
      <c r="B154" s="1"/>
      <c r="C154" s="1"/>
      <c r="D154" s="1"/>
      <c r="E154" s="1"/>
      <c r="F154" s="1"/>
      <c r="P154" s="5"/>
      <c r="Q154" s="4"/>
    </row>
    <row r="155" spans="2:17" ht="12.75">
      <c r="B155" s="1"/>
      <c r="C155" s="1"/>
      <c r="D155" s="1"/>
      <c r="E155" s="1"/>
      <c r="F155" s="1"/>
      <c r="P155" s="5"/>
      <c r="Q155" s="4"/>
    </row>
    <row r="156" spans="2:17" ht="12.75">
      <c r="B156" s="1"/>
      <c r="C156" s="1"/>
      <c r="D156" s="1"/>
      <c r="E156" s="1"/>
      <c r="F156" s="1"/>
      <c r="P156" s="5"/>
      <c r="Q156" s="4"/>
    </row>
    <row r="157" spans="2:17" ht="12.75">
      <c r="B157" s="1"/>
      <c r="C157" s="1"/>
      <c r="D157" s="1"/>
      <c r="E157" s="1"/>
      <c r="F157" s="1"/>
      <c r="P157" s="5"/>
      <c r="Q157" s="4"/>
    </row>
    <row r="158" spans="2:17" ht="12.75">
      <c r="B158" s="1"/>
      <c r="C158" s="1"/>
      <c r="D158" s="1"/>
      <c r="E158" s="1"/>
      <c r="F158" s="1"/>
      <c r="P158" s="5"/>
      <c r="Q158" s="4"/>
    </row>
    <row r="159" spans="2:17" ht="12.75">
      <c r="B159" s="1"/>
      <c r="C159" s="1"/>
      <c r="D159" s="1"/>
      <c r="E159" s="1"/>
      <c r="F159" s="1"/>
      <c r="P159" s="5"/>
      <c r="Q159" s="4"/>
    </row>
    <row r="160" spans="2:17" ht="12.75">
      <c r="B160" s="1"/>
      <c r="C160" s="1"/>
      <c r="D160" s="1"/>
      <c r="E160" s="1"/>
      <c r="F160" s="1"/>
      <c r="P160" s="5"/>
      <c r="Q160" s="4"/>
    </row>
    <row r="161" spans="2:17" ht="12.75">
      <c r="B161" s="1"/>
      <c r="C161" s="1"/>
      <c r="D161" s="1"/>
      <c r="E161" s="1"/>
      <c r="F161" s="1"/>
      <c r="P161" s="5"/>
      <c r="Q161" s="4"/>
    </row>
    <row r="162" spans="2:17" ht="12.75">
      <c r="B162" s="1"/>
      <c r="C162" s="1"/>
      <c r="D162" s="1"/>
      <c r="E162" s="1"/>
      <c r="F162" s="1"/>
      <c r="P162" s="5"/>
      <c r="Q162" s="4"/>
    </row>
    <row r="163" spans="2:17" ht="12.75">
      <c r="B163" s="1"/>
      <c r="C163" s="1"/>
      <c r="D163" s="1"/>
      <c r="E163" s="1"/>
      <c r="F163" s="1"/>
      <c r="P163" s="5"/>
      <c r="Q163" s="4"/>
    </row>
    <row r="164" spans="2:17" ht="12.75">
      <c r="B164" s="1"/>
      <c r="C164" s="1"/>
      <c r="D164" s="1"/>
      <c r="E164" s="1"/>
      <c r="F164" s="1"/>
      <c r="P164" s="5"/>
      <c r="Q164" s="4"/>
    </row>
    <row r="165" spans="2:17" ht="12.75">
      <c r="B165" s="1"/>
      <c r="C165" s="1"/>
      <c r="D165" s="1"/>
      <c r="E165" s="1"/>
      <c r="F165" s="1"/>
      <c r="P165" s="5"/>
      <c r="Q165" s="4"/>
    </row>
    <row r="166" spans="2:17" ht="12.75">
      <c r="B166" s="1"/>
      <c r="C166" s="1"/>
      <c r="D166" s="1"/>
      <c r="E166" s="1"/>
      <c r="F166" s="1"/>
      <c r="P166" s="5"/>
      <c r="Q166" s="4"/>
    </row>
    <row r="167" spans="2:17" ht="12.75">
      <c r="B167" s="1"/>
      <c r="C167" s="1"/>
      <c r="D167" s="1"/>
      <c r="E167" s="1"/>
      <c r="F167" s="1"/>
      <c r="P167" s="5"/>
      <c r="Q167" s="4"/>
    </row>
    <row r="168" spans="2:17" ht="12.75">
      <c r="B168" s="1"/>
      <c r="C168" s="1"/>
      <c r="D168" s="1"/>
      <c r="E168" s="1"/>
      <c r="F168" s="1"/>
      <c r="P168" s="5"/>
      <c r="Q168" s="4"/>
    </row>
    <row r="169" spans="2:17" ht="12.75">
      <c r="B169" s="1"/>
      <c r="C169" s="1"/>
      <c r="D169" s="1"/>
      <c r="E169" s="1"/>
      <c r="F169" s="1"/>
      <c r="P169" s="5"/>
      <c r="Q169" s="4"/>
    </row>
    <row r="170" spans="2:17" ht="12.75">
      <c r="B170" s="1"/>
      <c r="C170" s="1"/>
      <c r="D170" s="1"/>
      <c r="E170" s="1"/>
      <c r="F170" s="1"/>
      <c r="P170" s="5"/>
      <c r="Q170" s="4"/>
    </row>
    <row r="171" spans="2:17" ht="12.75">
      <c r="B171" s="1"/>
      <c r="C171" s="1"/>
      <c r="D171" s="1"/>
      <c r="E171" s="1"/>
      <c r="F171" s="1"/>
      <c r="P171" s="5"/>
      <c r="Q171" s="4"/>
    </row>
    <row r="172" spans="2:17" ht="12.75">
      <c r="B172" s="1"/>
      <c r="C172" s="1"/>
      <c r="D172" s="1"/>
      <c r="E172" s="1"/>
      <c r="F172" s="1"/>
      <c r="P172" s="5"/>
      <c r="Q172" s="4"/>
    </row>
    <row r="173" spans="2:17" ht="12.75">
      <c r="B173" s="1"/>
      <c r="C173" s="1"/>
      <c r="D173" s="1"/>
      <c r="E173" s="1"/>
      <c r="F173" s="1"/>
      <c r="P173" s="5"/>
      <c r="Q173" s="4"/>
    </row>
    <row r="174" spans="2:17" ht="12.75">
      <c r="B174" s="1"/>
      <c r="C174" s="1"/>
      <c r="D174" s="1"/>
      <c r="E174" s="1"/>
      <c r="F174" s="1"/>
      <c r="P174" s="5"/>
      <c r="Q174" s="4"/>
    </row>
    <row r="175" spans="2:17" ht="12.75">
      <c r="B175" s="1"/>
      <c r="C175" s="1"/>
      <c r="D175" s="1"/>
      <c r="E175" s="1"/>
      <c r="F175" s="1"/>
      <c r="P175" s="5"/>
      <c r="Q175" s="4"/>
    </row>
    <row r="176" spans="2:17" ht="12.75">
      <c r="B176" s="1"/>
      <c r="C176" s="1"/>
      <c r="D176" s="1"/>
      <c r="E176" s="1"/>
      <c r="F176" s="1"/>
      <c r="P176" s="5"/>
      <c r="Q176" s="4"/>
    </row>
    <row r="177" spans="2:17" ht="12.75">
      <c r="B177" s="1"/>
      <c r="C177" s="1"/>
      <c r="D177" s="1"/>
      <c r="E177" s="1"/>
      <c r="F177" s="1"/>
      <c r="P177" s="5"/>
      <c r="Q177" s="4"/>
    </row>
    <row r="178" spans="2:17" ht="12.75">
      <c r="B178" s="1"/>
      <c r="C178" s="1"/>
      <c r="D178" s="1"/>
      <c r="E178" s="1"/>
      <c r="F178" s="1"/>
      <c r="P178" s="5"/>
      <c r="Q178" s="4"/>
    </row>
    <row r="179" spans="2:17" ht="12.75">
      <c r="B179" s="1"/>
      <c r="C179" s="1"/>
      <c r="D179" s="1"/>
      <c r="E179" s="1"/>
      <c r="F179" s="1"/>
      <c r="P179" s="5"/>
      <c r="Q179" s="4"/>
    </row>
    <row r="180" spans="2:17" ht="12.75">
      <c r="B180" s="1"/>
      <c r="C180" s="1"/>
      <c r="D180" s="1"/>
      <c r="E180" s="1"/>
      <c r="F180" s="1"/>
      <c r="P180" s="5"/>
      <c r="Q180" s="4"/>
    </row>
    <row r="181" spans="2:17" ht="12.75">
      <c r="B181" s="1"/>
      <c r="C181" s="1"/>
      <c r="D181" s="1"/>
      <c r="E181" s="1"/>
      <c r="F181" s="1"/>
      <c r="P181" s="5"/>
      <c r="Q181" s="4"/>
    </row>
    <row r="182" spans="2:17" ht="12.75">
      <c r="B182" s="1"/>
      <c r="C182" s="1"/>
      <c r="D182" s="1"/>
      <c r="E182" s="1"/>
      <c r="F182" s="1"/>
      <c r="P182" s="5"/>
      <c r="Q182" s="4"/>
    </row>
    <row r="183" spans="2:17" ht="12.75">
      <c r="B183" s="1"/>
      <c r="C183" s="1"/>
      <c r="D183" s="1"/>
      <c r="E183" s="1"/>
      <c r="F183" s="1"/>
      <c r="P183" s="5"/>
      <c r="Q183" s="4"/>
    </row>
    <row r="184" spans="2:17" ht="12.75">
      <c r="B184" s="1"/>
      <c r="C184" s="1"/>
      <c r="D184" s="1"/>
      <c r="E184" s="1"/>
      <c r="F184" s="1"/>
      <c r="P184" s="5"/>
      <c r="Q184" s="4"/>
    </row>
    <row r="185" spans="2:17" ht="12.75">
      <c r="B185" s="1"/>
      <c r="C185" s="1"/>
      <c r="D185" s="1"/>
      <c r="E185" s="1"/>
      <c r="F185" s="1"/>
      <c r="P185" s="5"/>
      <c r="Q185" s="4"/>
    </row>
    <row r="186" spans="2:17" ht="12.75">
      <c r="B186" s="1"/>
      <c r="C186" s="1"/>
      <c r="D186" s="1"/>
      <c r="E186" s="1"/>
      <c r="F186" s="1"/>
      <c r="P186" s="5"/>
      <c r="Q186" s="4"/>
    </row>
    <row r="187" spans="2:17" ht="12.75">
      <c r="B187" s="1"/>
      <c r="C187" s="1"/>
      <c r="D187" s="1"/>
      <c r="E187" s="1"/>
      <c r="F187" s="1"/>
      <c r="P187" s="5"/>
      <c r="Q187" s="4"/>
    </row>
    <row r="188" spans="2:17" ht="12.75">
      <c r="B188" s="1"/>
      <c r="C188" s="1"/>
      <c r="D188" s="1"/>
      <c r="E188" s="1"/>
      <c r="F188" s="1"/>
      <c r="P188" s="5"/>
      <c r="Q188" s="4"/>
    </row>
    <row r="189" spans="2:17" ht="12.75">
      <c r="B189" s="1"/>
      <c r="C189" s="1"/>
      <c r="D189" s="1"/>
      <c r="E189" s="1"/>
      <c r="F189" s="1"/>
      <c r="P189" s="5"/>
      <c r="Q189" s="4"/>
    </row>
  </sheetData>
  <sheetProtection/>
  <mergeCells count="13">
    <mergeCell ref="F11:F12"/>
    <mergeCell ref="G11:O11"/>
    <mergeCell ref="A60:S60"/>
    <mergeCell ref="A1:S1"/>
    <mergeCell ref="Q11:Q12"/>
    <mergeCell ref="A11:A12"/>
    <mergeCell ref="B11:B12"/>
    <mergeCell ref="C11:C12"/>
    <mergeCell ref="D11:D12"/>
    <mergeCell ref="R11:R12"/>
    <mergeCell ref="S11:S12"/>
    <mergeCell ref="P11:P12"/>
    <mergeCell ref="E11:E12"/>
  </mergeCells>
  <printOptions/>
  <pageMargins left="0.19" right="0.19" top="0.2" bottom="0.26" header="0.2" footer="0.26"/>
  <pageSetup fitToHeight="3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="85" zoomScaleNormal="85" workbookViewId="0" topLeftCell="A1">
      <selection activeCell="P68" sqref="P68"/>
    </sheetView>
  </sheetViews>
  <sheetFormatPr defaultColWidth="9.00390625" defaultRowHeight="12.75"/>
  <cols>
    <col min="1" max="1" width="3.375" style="69" customWidth="1"/>
    <col min="2" max="2" width="15.875" style="69" customWidth="1"/>
    <col min="3" max="3" width="7.375" style="69" customWidth="1"/>
    <col min="4" max="4" width="12.875" style="69" customWidth="1"/>
    <col min="5" max="5" width="13.75390625" style="69" customWidth="1"/>
    <col min="6" max="6" width="14.375" style="69" customWidth="1"/>
    <col min="7" max="15" width="3.625" style="69" customWidth="1"/>
    <col min="16" max="16" width="12.00390625" style="69" customWidth="1"/>
    <col min="17" max="17" width="9.125" style="69" customWidth="1"/>
    <col min="18" max="18" width="11.25390625" style="69" customWidth="1"/>
    <col min="19" max="16384" width="9.125" style="69" customWidth="1"/>
  </cols>
  <sheetData>
    <row r="1" spans="1:19" ht="24" customHeight="1">
      <c r="A1" s="103" t="s">
        <v>169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70"/>
    </row>
    <row r="2" spans="1:19" ht="9" customHeigh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71"/>
    </row>
    <row r="3" spans="1:19" ht="26.25" customHeight="1">
      <c r="A3" s="101" t="s">
        <v>344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71"/>
    </row>
    <row r="4" spans="1:19" ht="12.75">
      <c r="A4" s="101" t="s">
        <v>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71"/>
    </row>
    <row r="5" spans="1:19" ht="12.75">
      <c r="A5" s="96" t="s">
        <v>164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71"/>
    </row>
    <row r="6" spans="1:19" ht="12.75">
      <c r="A6" s="96" t="s">
        <v>165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71"/>
    </row>
    <row r="7" spans="1:19" ht="12.75">
      <c r="A7" s="96" t="s">
        <v>166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71"/>
    </row>
    <row r="8" spans="1:19" ht="12.75">
      <c r="A8" s="96" t="s">
        <v>167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71"/>
    </row>
    <row r="9" spans="1:19" ht="12.75" customHeight="1">
      <c r="A9" s="96" t="s">
        <v>168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77"/>
    </row>
    <row r="10" spans="1:19" ht="25.5" customHeight="1">
      <c r="A10" s="94" t="s">
        <v>0</v>
      </c>
      <c r="B10" s="94" t="s">
        <v>1</v>
      </c>
      <c r="C10" s="94" t="s">
        <v>3</v>
      </c>
      <c r="D10" s="94" t="s">
        <v>345</v>
      </c>
      <c r="E10" s="94" t="s">
        <v>2</v>
      </c>
      <c r="F10" s="94" t="s">
        <v>6</v>
      </c>
      <c r="G10" s="102" t="s">
        <v>8</v>
      </c>
      <c r="H10" s="102"/>
      <c r="I10" s="102"/>
      <c r="J10" s="102"/>
      <c r="K10" s="102"/>
      <c r="L10" s="102"/>
      <c r="M10" s="102"/>
      <c r="N10" s="102"/>
      <c r="O10" s="102"/>
      <c r="P10" s="94" t="s">
        <v>9</v>
      </c>
      <c r="Q10" s="94" t="s">
        <v>146</v>
      </c>
      <c r="R10" s="94" t="s">
        <v>147</v>
      </c>
      <c r="S10" s="94" t="s">
        <v>7</v>
      </c>
    </row>
    <row r="11" spans="1:19" ht="12.75">
      <c r="A11" s="95"/>
      <c r="B11" s="95"/>
      <c r="C11" s="95"/>
      <c r="D11" s="95"/>
      <c r="E11" s="95"/>
      <c r="F11" s="95"/>
      <c r="G11" s="72">
        <v>1</v>
      </c>
      <c r="H11" s="72">
        <v>2</v>
      </c>
      <c r="I11" s="72">
        <v>3</v>
      </c>
      <c r="J11" s="72">
        <v>4</v>
      </c>
      <c r="K11" s="72">
        <v>5</v>
      </c>
      <c r="L11" s="72">
        <v>6</v>
      </c>
      <c r="M11" s="72">
        <v>7</v>
      </c>
      <c r="N11" s="72">
        <v>8</v>
      </c>
      <c r="O11" s="72">
        <v>9</v>
      </c>
      <c r="P11" s="95"/>
      <c r="Q11" s="95"/>
      <c r="R11" s="95"/>
      <c r="S11" s="95"/>
    </row>
    <row r="12" spans="1:19" ht="38.25">
      <c r="A12" s="73">
        <v>1</v>
      </c>
      <c r="B12" s="73" t="s">
        <v>197</v>
      </c>
      <c r="C12" s="73" t="s">
        <v>198</v>
      </c>
      <c r="D12" s="73" t="s">
        <v>90</v>
      </c>
      <c r="E12" s="73" t="s">
        <v>176</v>
      </c>
      <c r="F12" s="73" t="s">
        <v>126</v>
      </c>
      <c r="G12" s="73">
        <v>16</v>
      </c>
      <c r="H12" s="73">
        <v>9</v>
      </c>
      <c r="I12" s="73">
        <v>17</v>
      </c>
      <c r="J12" s="73">
        <v>21</v>
      </c>
      <c r="K12" s="73">
        <v>7</v>
      </c>
      <c r="L12" s="73">
        <v>6</v>
      </c>
      <c r="M12" s="73">
        <v>18</v>
      </c>
      <c r="N12" s="73">
        <v>12</v>
      </c>
      <c r="O12" s="73">
        <v>5</v>
      </c>
      <c r="P12" s="73">
        <v>111</v>
      </c>
      <c r="Q12" s="73">
        <v>70</v>
      </c>
      <c r="R12" s="73">
        <v>181</v>
      </c>
      <c r="S12" s="73">
        <v>1</v>
      </c>
    </row>
    <row r="13" spans="1:19" ht="38.25">
      <c r="A13" s="73">
        <v>2</v>
      </c>
      <c r="B13" s="73" t="s">
        <v>199</v>
      </c>
      <c r="C13" s="73" t="s">
        <v>200</v>
      </c>
      <c r="D13" s="73" t="s">
        <v>90</v>
      </c>
      <c r="E13" s="73" t="s">
        <v>201</v>
      </c>
      <c r="F13" s="73" t="s">
        <v>202</v>
      </c>
      <c r="G13" s="73">
        <v>16</v>
      </c>
      <c r="H13" s="73">
        <v>9</v>
      </c>
      <c r="I13" s="73">
        <v>16</v>
      </c>
      <c r="J13" s="73">
        <v>21</v>
      </c>
      <c r="K13" s="73">
        <v>2</v>
      </c>
      <c r="L13" s="73">
        <v>6</v>
      </c>
      <c r="M13" s="73">
        <v>12</v>
      </c>
      <c r="N13" s="73">
        <v>6</v>
      </c>
      <c r="O13" s="73">
        <v>4</v>
      </c>
      <c r="P13" s="73">
        <v>92</v>
      </c>
      <c r="Q13" s="73">
        <v>69</v>
      </c>
      <c r="R13" s="73">
        <v>161</v>
      </c>
      <c r="S13" s="73">
        <v>2</v>
      </c>
    </row>
    <row r="14" spans="1:19" ht="38.25">
      <c r="A14" s="73">
        <v>3</v>
      </c>
      <c r="B14" s="73" t="s">
        <v>203</v>
      </c>
      <c r="C14" s="73" t="s">
        <v>204</v>
      </c>
      <c r="D14" s="73" t="s">
        <v>94</v>
      </c>
      <c r="E14" s="73" t="s">
        <v>150</v>
      </c>
      <c r="F14" s="73" t="s">
        <v>117</v>
      </c>
      <c r="G14" s="73">
        <v>8</v>
      </c>
      <c r="H14" s="73">
        <v>12</v>
      </c>
      <c r="I14" s="73">
        <v>15</v>
      </c>
      <c r="J14" s="73">
        <v>18</v>
      </c>
      <c r="K14" s="73">
        <v>6</v>
      </c>
      <c r="L14" s="73">
        <v>6</v>
      </c>
      <c r="M14" s="73">
        <v>19</v>
      </c>
      <c r="N14" s="73">
        <v>8</v>
      </c>
      <c r="O14" s="73">
        <v>4</v>
      </c>
      <c r="P14" s="73">
        <v>96</v>
      </c>
      <c r="Q14" s="73">
        <v>63</v>
      </c>
      <c r="R14" s="73">
        <v>159</v>
      </c>
      <c r="S14" s="73">
        <v>2</v>
      </c>
    </row>
    <row r="15" spans="1:19" ht="38.25">
      <c r="A15" s="73">
        <v>4</v>
      </c>
      <c r="B15" s="73" t="s">
        <v>205</v>
      </c>
      <c r="C15" s="73" t="s">
        <v>206</v>
      </c>
      <c r="D15" s="73" t="s">
        <v>90</v>
      </c>
      <c r="E15" s="73" t="s">
        <v>176</v>
      </c>
      <c r="F15" s="73" t="s">
        <v>126</v>
      </c>
      <c r="G15" s="73">
        <v>8</v>
      </c>
      <c r="H15" s="73">
        <v>11</v>
      </c>
      <c r="I15" s="73">
        <v>17</v>
      </c>
      <c r="J15" s="73">
        <v>19</v>
      </c>
      <c r="K15" s="73">
        <v>6</v>
      </c>
      <c r="L15" s="73">
        <v>6</v>
      </c>
      <c r="M15" s="73">
        <v>9</v>
      </c>
      <c r="N15" s="73">
        <v>12</v>
      </c>
      <c r="O15" s="73">
        <v>2</v>
      </c>
      <c r="P15" s="73">
        <v>90</v>
      </c>
      <c r="Q15" s="73">
        <v>62</v>
      </c>
      <c r="R15" s="73">
        <v>152</v>
      </c>
      <c r="S15" s="73">
        <v>3</v>
      </c>
    </row>
    <row r="16" spans="1:19" ht="38.25">
      <c r="A16" s="73">
        <v>5</v>
      </c>
      <c r="B16" s="73" t="s">
        <v>207</v>
      </c>
      <c r="C16" s="73" t="s">
        <v>208</v>
      </c>
      <c r="D16" s="73" t="s">
        <v>109</v>
      </c>
      <c r="E16" s="73" t="s">
        <v>209</v>
      </c>
      <c r="F16" s="73" t="s">
        <v>210</v>
      </c>
      <c r="G16" s="73">
        <v>8</v>
      </c>
      <c r="H16" s="73">
        <v>10</v>
      </c>
      <c r="I16" s="73">
        <v>13</v>
      </c>
      <c r="J16" s="73">
        <v>16</v>
      </c>
      <c r="K16" s="73">
        <v>7</v>
      </c>
      <c r="L16" s="73">
        <v>6</v>
      </c>
      <c r="M16" s="73">
        <v>15</v>
      </c>
      <c r="N16" s="73">
        <v>9</v>
      </c>
      <c r="O16" s="73">
        <v>2</v>
      </c>
      <c r="P16" s="73">
        <v>86</v>
      </c>
      <c r="Q16" s="73">
        <v>63</v>
      </c>
      <c r="R16" s="73">
        <v>149</v>
      </c>
      <c r="S16" s="73">
        <v>3</v>
      </c>
    </row>
    <row r="17" spans="1:19" ht="38.25">
      <c r="A17" s="73">
        <v>6</v>
      </c>
      <c r="B17" s="73" t="s">
        <v>211</v>
      </c>
      <c r="C17" s="73" t="s">
        <v>212</v>
      </c>
      <c r="D17" s="73" t="s">
        <v>90</v>
      </c>
      <c r="E17" s="73" t="s">
        <v>213</v>
      </c>
      <c r="F17" s="73" t="s">
        <v>214</v>
      </c>
      <c r="G17" s="73">
        <v>6</v>
      </c>
      <c r="H17" s="73">
        <v>10</v>
      </c>
      <c r="I17" s="73">
        <v>15</v>
      </c>
      <c r="J17" s="73">
        <v>21</v>
      </c>
      <c r="K17" s="73">
        <v>5</v>
      </c>
      <c r="L17" s="73">
        <v>2</v>
      </c>
      <c r="M17" s="73">
        <v>18</v>
      </c>
      <c r="N17" s="73">
        <v>9</v>
      </c>
      <c r="O17" s="73">
        <v>3</v>
      </c>
      <c r="P17" s="73">
        <v>89</v>
      </c>
      <c r="Q17" s="73">
        <v>59</v>
      </c>
      <c r="R17" s="73">
        <v>148</v>
      </c>
      <c r="S17" s="73">
        <v>3</v>
      </c>
    </row>
    <row r="18" spans="1:19" ht="38.25">
      <c r="A18" s="73">
        <v>7</v>
      </c>
      <c r="B18" s="73" t="s">
        <v>215</v>
      </c>
      <c r="C18" s="73" t="s">
        <v>216</v>
      </c>
      <c r="D18" s="73" t="s">
        <v>217</v>
      </c>
      <c r="E18" s="73" t="s">
        <v>180</v>
      </c>
      <c r="F18" s="73" t="s">
        <v>218</v>
      </c>
      <c r="G18" s="73">
        <v>5</v>
      </c>
      <c r="H18" s="73">
        <v>10</v>
      </c>
      <c r="I18" s="73">
        <v>14</v>
      </c>
      <c r="J18" s="73">
        <v>12</v>
      </c>
      <c r="K18" s="73">
        <v>7</v>
      </c>
      <c r="L18" s="73">
        <v>4</v>
      </c>
      <c r="M18" s="73">
        <v>18</v>
      </c>
      <c r="N18" s="73">
        <v>3</v>
      </c>
      <c r="O18" s="73">
        <v>5</v>
      </c>
      <c r="P18" s="73">
        <v>78</v>
      </c>
      <c r="Q18" s="73">
        <v>70</v>
      </c>
      <c r="R18" s="73">
        <v>148</v>
      </c>
      <c r="S18" s="73">
        <v>3</v>
      </c>
    </row>
    <row r="19" spans="1:19" ht="38.25">
      <c r="A19" s="73">
        <v>8</v>
      </c>
      <c r="B19" s="73" t="s">
        <v>219</v>
      </c>
      <c r="C19" s="73" t="s">
        <v>220</v>
      </c>
      <c r="D19" s="73" t="s">
        <v>90</v>
      </c>
      <c r="E19" s="73" t="s">
        <v>180</v>
      </c>
      <c r="F19" s="73" t="s">
        <v>221</v>
      </c>
      <c r="G19" s="73">
        <v>12</v>
      </c>
      <c r="H19" s="73">
        <v>11</v>
      </c>
      <c r="I19" s="73">
        <v>17</v>
      </c>
      <c r="J19" s="73">
        <v>0</v>
      </c>
      <c r="K19" s="73">
        <v>6</v>
      </c>
      <c r="L19" s="73">
        <v>2</v>
      </c>
      <c r="M19" s="73">
        <v>18</v>
      </c>
      <c r="N19" s="73">
        <v>3</v>
      </c>
      <c r="O19" s="73">
        <v>5</v>
      </c>
      <c r="P19" s="73">
        <v>74</v>
      </c>
      <c r="Q19" s="73">
        <v>65</v>
      </c>
      <c r="R19" s="73">
        <v>139</v>
      </c>
      <c r="S19" s="73"/>
    </row>
    <row r="20" spans="1:19" ht="38.25">
      <c r="A20" s="73">
        <v>9</v>
      </c>
      <c r="B20" s="73" t="s">
        <v>222</v>
      </c>
      <c r="C20" s="73" t="s">
        <v>223</v>
      </c>
      <c r="D20" s="73" t="s">
        <v>224</v>
      </c>
      <c r="E20" s="73" t="s">
        <v>225</v>
      </c>
      <c r="F20" s="73" t="s">
        <v>226</v>
      </c>
      <c r="G20" s="73">
        <v>6</v>
      </c>
      <c r="H20" s="73">
        <v>10</v>
      </c>
      <c r="I20" s="73">
        <v>15</v>
      </c>
      <c r="J20" s="73">
        <v>0</v>
      </c>
      <c r="K20" s="73">
        <v>5</v>
      </c>
      <c r="L20" s="73">
        <v>0</v>
      </c>
      <c r="M20" s="73">
        <v>18</v>
      </c>
      <c r="N20" s="73">
        <v>9</v>
      </c>
      <c r="O20" s="73">
        <v>3</v>
      </c>
      <c r="P20" s="73">
        <v>66</v>
      </c>
      <c r="Q20" s="73">
        <v>69</v>
      </c>
      <c r="R20" s="73">
        <v>135</v>
      </c>
      <c r="S20" s="73"/>
    </row>
    <row r="21" spans="1:19" ht="25.5">
      <c r="A21" s="73">
        <v>10</v>
      </c>
      <c r="B21" s="73" t="s">
        <v>227</v>
      </c>
      <c r="C21" s="73" t="s">
        <v>228</v>
      </c>
      <c r="D21" s="73" t="s">
        <v>90</v>
      </c>
      <c r="E21" s="73" t="s">
        <v>176</v>
      </c>
      <c r="F21" s="73" t="s">
        <v>126</v>
      </c>
      <c r="G21" s="73">
        <v>12</v>
      </c>
      <c r="H21" s="73">
        <v>11</v>
      </c>
      <c r="I21" s="73">
        <v>17</v>
      </c>
      <c r="J21" s="73">
        <v>0</v>
      </c>
      <c r="K21" s="73">
        <v>3</v>
      </c>
      <c r="L21" s="73">
        <v>3</v>
      </c>
      <c r="M21" s="73">
        <v>13</v>
      </c>
      <c r="N21" s="73">
        <v>6</v>
      </c>
      <c r="O21" s="73">
        <v>0</v>
      </c>
      <c r="P21" s="73">
        <v>65</v>
      </c>
      <c r="Q21" s="73">
        <v>61</v>
      </c>
      <c r="R21" s="73">
        <v>126</v>
      </c>
      <c r="S21" s="73"/>
    </row>
    <row r="22" spans="1:19" ht="51">
      <c r="A22" s="73">
        <v>11</v>
      </c>
      <c r="B22" s="73" t="s">
        <v>229</v>
      </c>
      <c r="C22" s="73" t="s">
        <v>230</v>
      </c>
      <c r="D22" s="73" t="s">
        <v>99</v>
      </c>
      <c r="E22" s="73" t="s">
        <v>155</v>
      </c>
      <c r="F22" s="73" t="s">
        <v>124</v>
      </c>
      <c r="G22" s="73">
        <v>2</v>
      </c>
      <c r="H22" s="73">
        <v>11</v>
      </c>
      <c r="I22" s="73">
        <v>16</v>
      </c>
      <c r="J22" s="73">
        <v>0</v>
      </c>
      <c r="K22" s="73">
        <v>7</v>
      </c>
      <c r="L22" s="73">
        <v>4</v>
      </c>
      <c r="M22" s="73">
        <v>10</v>
      </c>
      <c r="N22" s="73">
        <v>9</v>
      </c>
      <c r="O22" s="73">
        <v>1</v>
      </c>
      <c r="P22" s="73">
        <v>60</v>
      </c>
      <c r="Q22" s="73">
        <v>63</v>
      </c>
      <c r="R22" s="73">
        <v>123</v>
      </c>
      <c r="S22" s="73"/>
    </row>
    <row r="23" spans="1:19" ht="38.25">
      <c r="A23" s="73">
        <v>12</v>
      </c>
      <c r="B23" s="73" t="s">
        <v>231</v>
      </c>
      <c r="C23" s="73" t="s">
        <v>232</v>
      </c>
      <c r="D23" s="73" t="s">
        <v>97</v>
      </c>
      <c r="E23" s="73" t="s">
        <v>233</v>
      </c>
      <c r="F23" s="73" t="s">
        <v>234</v>
      </c>
      <c r="G23" s="73">
        <v>8</v>
      </c>
      <c r="H23" s="73">
        <v>8</v>
      </c>
      <c r="I23" s="73">
        <v>16</v>
      </c>
      <c r="J23" s="73">
        <v>0</v>
      </c>
      <c r="K23" s="73">
        <v>7</v>
      </c>
      <c r="L23" s="73">
        <v>4</v>
      </c>
      <c r="M23" s="73">
        <v>14</v>
      </c>
      <c r="N23" s="73">
        <v>5</v>
      </c>
      <c r="O23" s="73">
        <v>0</v>
      </c>
      <c r="P23" s="73">
        <v>62</v>
      </c>
      <c r="Q23" s="73">
        <v>52</v>
      </c>
      <c r="R23" s="73">
        <v>114</v>
      </c>
      <c r="S23" s="73"/>
    </row>
    <row r="24" spans="1:19" ht="38.25">
      <c r="A24" s="73">
        <v>13</v>
      </c>
      <c r="B24" s="73" t="s">
        <v>235</v>
      </c>
      <c r="C24" s="73" t="s">
        <v>236</v>
      </c>
      <c r="D24" s="73" t="s">
        <v>90</v>
      </c>
      <c r="E24" s="73" t="s">
        <v>237</v>
      </c>
      <c r="F24" s="73" t="s">
        <v>238</v>
      </c>
      <c r="G24" s="73">
        <v>2</v>
      </c>
      <c r="H24" s="73">
        <v>10</v>
      </c>
      <c r="I24" s="73">
        <v>11</v>
      </c>
      <c r="J24" s="73">
        <v>0</v>
      </c>
      <c r="K24" s="73">
        <v>5</v>
      </c>
      <c r="L24" s="73">
        <v>6</v>
      </c>
      <c r="M24" s="73">
        <v>18</v>
      </c>
      <c r="N24" s="73">
        <v>3</v>
      </c>
      <c r="O24" s="73">
        <v>0</v>
      </c>
      <c r="P24" s="73">
        <v>55</v>
      </c>
      <c r="Q24" s="73">
        <v>59</v>
      </c>
      <c r="R24" s="73">
        <v>114</v>
      </c>
      <c r="S24" s="73"/>
    </row>
    <row r="25" spans="1:19" ht="38.25">
      <c r="A25" s="73">
        <v>14</v>
      </c>
      <c r="B25" s="73" t="s">
        <v>239</v>
      </c>
      <c r="C25" s="73" t="s">
        <v>240</v>
      </c>
      <c r="D25" s="73" t="s">
        <v>99</v>
      </c>
      <c r="E25" s="73" t="s">
        <v>241</v>
      </c>
      <c r="F25" s="73" t="s">
        <v>242</v>
      </c>
      <c r="G25" s="73">
        <v>8</v>
      </c>
      <c r="H25" s="73">
        <v>10</v>
      </c>
      <c r="I25" s="73">
        <v>13</v>
      </c>
      <c r="J25" s="73">
        <v>0</v>
      </c>
      <c r="K25" s="73">
        <v>6</v>
      </c>
      <c r="L25" s="73">
        <v>2</v>
      </c>
      <c r="M25" s="73">
        <v>10</v>
      </c>
      <c r="N25" s="73">
        <v>6</v>
      </c>
      <c r="O25" s="73">
        <v>4</v>
      </c>
      <c r="P25" s="73">
        <v>59</v>
      </c>
      <c r="Q25" s="73">
        <v>53</v>
      </c>
      <c r="R25" s="73">
        <v>112</v>
      </c>
      <c r="S25" s="73"/>
    </row>
    <row r="26" spans="1:19" ht="38.25">
      <c r="A26" s="73">
        <v>15</v>
      </c>
      <c r="B26" s="73" t="s">
        <v>243</v>
      </c>
      <c r="C26" s="73" t="s">
        <v>244</v>
      </c>
      <c r="D26" s="73" t="s">
        <v>92</v>
      </c>
      <c r="E26" s="73" t="s">
        <v>149</v>
      </c>
      <c r="F26" s="73" t="s">
        <v>116</v>
      </c>
      <c r="G26" s="73">
        <v>10</v>
      </c>
      <c r="H26" s="73">
        <v>9</v>
      </c>
      <c r="I26" s="73">
        <v>13</v>
      </c>
      <c r="J26" s="73">
        <v>0</v>
      </c>
      <c r="K26" s="73">
        <v>5</v>
      </c>
      <c r="L26" s="73">
        <v>2</v>
      </c>
      <c r="M26" s="73">
        <v>9</v>
      </c>
      <c r="N26" s="73">
        <v>6</v>
      </c>
      <c r="O26" s="73">
        <v>0</v>
      </c>
      <c r="P26" s="73">
        <v>54</v>
      </c>
      <c r="Q26" s="73">
        <v>58</v>
      </c>
      <c r="R26" s="73">
        <v>112</v>
      </c>
      <c r="S26" s="73"/>
    </row>
    <row r="27" spans="1:19" ht="38.25">
      <c r="A27" s="73">
        <v>16</v>
      </c>
      <c r="B27" s="73" t="s">
        <v>245</v>
      </c>
      <c r="C27" s="73" t="s">
        <v>246</v>
      </c>
      <c r="D27" s="73" t="s">
        <v>94</v>
      </c>
      <c r="E27" s="73" t="s">
        <v>247</v>
      </c>
      <c r="F27" s="73" t="s">
        <v>248</v>
      </c>
      <c r="G27" s="73">
        <v>6</v>
      </c>
      <c r="H27" s="73">
        <v>8</v>
      </c>
      <c r="I27" s="73">
        <v>13</v>
      </c>
      <c r="J27" s="73">
        <v>0</v>
      </c>
      <c r="K27" s="73">
        <v>6</v>
      </c>
      <c r="L27" s="73">
        <v>3</v>
      </c>
      <c r="M27" s="73">
        <v>12</v>
      </c>
      <c r="N27" s="73">
        <v>11</v>
      </c>
      <c r="O27" s="73">
        <v>2</v>
      </c>
      <c r="P27" s="73">
        <v>61</v>
      </c>
      <c r="Q27" s="73">
        <v>51</v>
      </c>
      <c r="R27" s="73">
        <v>112</v>
      </c>
      <c r="S27" s="73"/>
    </row>
    <row r="28" spans="1:19" ht="38.25">
      <c r="A28" s="73">
        <v>17</v>
      </c>
      <c r="B28" s="73" t="s">
        <v>249</v>
      </c>
      <c r="C28" s="73" t="s">
        <v>250</v>
      </c>
      <c r="D28" s="73" t="s">
        <v>104</v>
      </c>
      <c r="E28" s="73" t="s">
        <v>251</v>
      </c>
      <c r="F28" s="73" t="s">
        <v>252</v>
      </c>
      <c r="G28" s="73">
        <v>5</v>
      </c>
      <c r="H28" s="73">
        <v>8</v>
      </c>
      <c r="I28" s="73">
        <v>14</v>
      </c>
      <c r="J28" s="73">
        <v>0</v>
      </c>
      <c r="K28" s="73">
        <v>4</v>
      </c>
      <c r="L28" s="73">
        <v>2</v>
      </c>
      <c r="M28" s="73">
        <v>9</v>
      </c>
      <c r="N28" s="73">
        <v>6</v>
      </c>
      <c r="O28" s="73">
        <v>4</v>
      </c>
      <c r="P28" s="73">
        <v>52</v>
      </c>
      <c r="Q28" s="73">
        <v>58</v>
      </c>
      <c r="R28" s="73">
        <v>110</v>
      </c>
      <c r="S28" s="73"/>
    </row>
    <row r="29" spans="1:19" ht="38.25">
      <c r="A29" s="73">
        <v>18</v>
      </c>
      <c r="B29" s="73" t="s">
        <v>253</v>
      </c>
      <c r="C29" s="73" t="s">
        <v>254</v>
      </c>
      <c r="D29" s="73" t="s">
        <v>90</v>
      </c>
      <c r="E29" s="73" t="s">
        <v>255</v>
      </c>
      <c r="F29" s="73" t="s">
        <v>256</v>
      </c>
      <c r="G29" s="73">
        <v>4</v>
      </c>
      <c r="H29" s="73">
        <v>10</v>
      </c>
      <c r="I29" s="73">
        <v>13</v>
      </c>
      <c r="J29" s="73">
        <v>0</v>
      </c>
      <c r="K29" s="73">
        <v>6</v>
      </c>
      <c r="L29" s="73">
        <v>2</v>
      </c>
      <c r="M29" s="73">
        <v>18</v>
      </c>
      <c r="N29" s="73">
        <v>2</v>
      </c>
      <c r="O29" s="73">
        <v>2</v>
      </c>
      <c r="P29" s="73">
        <v>57</v>
      </c>
      <c r="Q29" s="73">
        <v>53</v>
      </c>
      <c r="R29" s="73">
        <v>110</v>
      </c>
      <c r="S29" s="73"/>
    </row>
    <row r="30" spans="1:19" ht="38.25">
      <c r="A30" s="73">
        <v>19</v>
      </c>
      <c r="B30" s="73" t="s">
        <v>257</v>
      </c>
      <c r="C30" s="73" t="s">
        <v>258</v>
      </c>
      <c r="D30" s="73" t="s">
        <v>113</v>
      </c>
      <c r="E30" s="73" t="s">
        <v>259</v>
      </c>
      <c r="F30" s="73" t="s">
        <v>260</v>
      </c>
      <c r="G30" s="73">
        <v>12</v>
      </c>
      <c r="H30" s="73">
        <v>9</v>
      </c>
      <c r="I30" s="73">
        <v>15</v>
      </c>
      <c r="J30" s="73">
        <v>0</v>
      </c>
      <c r="K30" s="73">
        <v>5</v>
      </c>
      <c r="L30" s="73">
        <v>0</v>
      </c>
      <c r="M30" s="73">
        <v>11</v>
      </c>
      <c r="N30" s="73">
        <v>8</v>
      </c>
      <c r="O30" s="73">
        <v>1</v>
      </c>
      <c r="P30" s="73">
        <v>61</v>
      </c>
      <c r="Q30" s="73">
        <v>47</v>
      </c>
      <c r="R30" s="73">
        <v>108</v>
      </c>
      <c r="S30" s="73"/>
    </row>
    <row r="31" spans="1:19" ht="38.25">
      <c r="A31" s="73">
        <v>20</v>
      </c>
      <c r="B31" s="73" t="s">
        <v>261</v>
      </c>
      <c r="C31" s="73" t="s">
        <v>262</v>
      </c>
      <c r="D31" s="73" t="s">
        <v>109</v>
      </c>
      <c r="E31" s="73" t="s">
        <v>263</v>
      </c>
      <c r="F31" s="73" t="s">
        <v>264</v>
      </c>
      <c r="G31" s="73">
        <v>8</v>
      </c>
      <c r="H31" s="73">
        <v>11</v>
      </c>
      <c r="I31" s="73">
        <v>16</v>
      </c>
      <c r="J31" s="73">
        <v>0</v>
      </c>
      <c r="K31" s="73">
        <v>4</v>
      </c>
      <c r="L31" s="73">
        <v>0</v>
      </c>
      <c r="M31" s="73">
        <v>10</v>
      </c>
      <c r="N31" s="73">
        <v>5</v>
      </c>
      <c r="O31" s="73">
        <v>4</v>
      </c>
      <c r="P31" s="73">
        <v>58</v>
      </c>
      <c r="Q31" s="73">
        <v>48</v>
      </c>
      <c r="R31" s="73">
        <v>106</v>
      </c>
      <c r="S31" s="73"/>
    </row>
    <row r="32" spans="1:19" ht="38.25">
      <c r="A32" s="73">
        <v>21</v>
      </c>
      <c r="B32" s="73" t="s">
        <v>265</v>
      </c>
      <c r="C32" s="73" t="s">
        <v>266</v>
      </c>
      <c r="D32" s="73" t="s">
        <v>92</v>
      </c>
      <c r="E32" s="73" t="s">
        <v>149</v>
      </c>
      <c r="F32" s="73" t="s">
        <v>116</v>
      </c>
      <c r="G32" s="73">
        <v>14</v>
      </c>
      <c r="H32" s="73">
        <v>11</v>
      </c>
      <c r="I32" s="73">
        <v>17</v>
      </c>
      <c r="J32" s="73">
        <v>0</v>
      </c>
      <c r="K32" s="73">
        <v>7</v>
      </c>
      <c r="L32" s="73">
        <v>1</v>
      </c>
      <c r="M32" s="73">
        <v>11</v>
      </c>
      <c r="N32" s="73">
        <v>0</v>
      </c>
      <c r="O32" s="73">
        <v>0</v>
      </c>
      <c r="P32" s="73">
        <v>61</v>
      </c>
      <c r="Q32" s="73">
        <v>45</v>
      </c>
      <c r="R32" s="73">
        <v>106</v>
      </c>
      <c r="S32" s="73"/>
    </row>
    <row r="33" spans="1:19" ht="38.25">
      <c r="A33" s="73">
        <v>22</v>
      </c>
      <c r="B33" s="73" t="s">
        <v>267</v>
      </c>
      <c r="C33" s="73" t="s">
        <v>268</v>
      </c>
      <c r="D33" s="73" t="s">
        <v>90</v>
      </c>
      <c r="E33" s="73" t="s">
        <v>172</v>
      </c>
      <c r="F33" s="73" t="s">
        <v>114</v>
      </c>
      <c r="G33" s="73">
        <v>14</v>
      </c>
      <c r="H33" s="73">
        <v>9</v>
      </c>
      <c r="I33" s="73">
        <v>17</v>
      </c>
      <c r="J33" s="73">
        <v>0</v>
      </c>
      <c r="K33" s="73">
        <v>4</v>
      </c>
      <c r="L33" s="73">
        <v>2</v>
      </c>
      <c r="M33" s="73">
        <v>13</v>
      </c>
      <c r="N33" s="73">
        <v>3</v>
      </c>
      <c r="O33" s="73">
        <v>2</v>
      </c>
      <c r="P33" s="73">
        <v>64</v>
      </c>
      <c r="Q33" s="73">
        <v>41</v>
      </c>
      <c r="R33" s="73">
        <v>105</v>
      </c>
      <c r="S33" s="73"/>
    </row>
    <row r="34" spans="1:19" ht="38.25">
      <c r="A34" s="73">
        <v>23</v>
      </c>
      <c r="B34" s="73" t="s">
        <v>269</v>
      </c>
      <c r="C34" s="73" t="s">
        <v>270</v>
      </c>
      <c r="D34" s="73" t="s">
        <v>102</v>
      </c>
      <c r="E34" s="73" t="s">
        <v>271</v>
      </c>
      <c r="F34" s="73" t="s">
        <v>272</v>
      </c>
      <c r="G34" s="73">
        <v>4</v>
      </c>
      <c r="H34" s="73">
        <v>11</v>
      </c>
      <c r="I34" s="73">
        <v>17</v>
      </c>
      <c r="J34" s="73">
        <v>0</v>
      </c>
      <c r="K34" s="73">
        <v>6</v>
      </c>
      <c r="L34" s="73">
        <v>3</v>
      </c>
      <c r="M34" s="73">
        <v>11</v>
      </c>
      <c r="N34" s="73">
        <v>9</v>
      </c>
      <c r="O34" s="73">
        <v>3</v>
      </c>
      <c r="P34" s="73">
        <v>64</v>
      </c>
      <c r="Q34" s="73">
        <v>40</v>
      </c>
      <c r="R34" s="73">
        <v>104</v>
      </c>
      <c r="S34" s="73"/>
    </row>
    <row r="35" spans="1:19" ht="38.25">
      <c r="A35" s="73">
        <v>24</v>
      </c>
      <c r="B35" s="73" t="s">
        <v>273</v>
      </c>
      <c r="C35" s="73" t="s">
        <v>274</v>
      </c>
      <c r="D35" s="73" t="s">
        <v>90</v>
      </c>
      <c r="E35" s="73" t="s">
        <v>172</v>
      </c>
      <c r="F35" s="73" t="s">
        <v>114</v>
      </c>
      <c r="G35" s="73">
        <v>10</v>
      </c>
      <c r="H35" s="73">
        <v>8</v>
      </c>
      <c r="I35" s="73">
        <v>11</v>
      </c>
      <c r="J35" s="73">
        <v>0</v>
      </c>
      <c r="K35" s="73">
        <v>7</v>
      </c>
      <c r="L35" s="73">
        <v>6</v>
      </c>
      <c r="M35" s="73">
        <v>16</v>
      </c>
      <c r="N35" s="73">
        <v>0</v>
      </c>
      <c r="O35" s="73">
        <v>4</v>
      </c>
      <c r="P35" s="73">
        <v>62</v>
      </c>
      <c r="Q35" s="73">
        <v>41</v>
      </c>
      <c r="R35" s="73">
        <v>103</v>
      </c>
      <c r="S35" s="73"/>
    </row>
    <row r="36" spans="1:19" ht="63.75">
      <c r="A36" s="73">
        <v>25</v>
      </c>
      <c r="B36" s="73" t="s">
        <v>275</v>
      </c>
      <c r="C36" s="73" t="s">
        <v>276</v>
      </c>
      <c r="D36" s="73" t="s">
        <v>108</v>
      </c>
      <c r="E36" s="73" t="s">
        <v>277</v>
      </c>
      <c r="F36" s="73" t="s">
        <v>278</v>
      </c>
      <c r="G36" s="73">
        <v>6</v>
      </c>
      <c r="H36" s="73">
        <v>11</v>
      </c>
      <c r="I36" s="73">
        <v>16</v>
      </c>
      <c r="J36" s="73">
        <v>0</v>
      </c>
      <c r="K36" s="73">
        <v>4</v>
      </c>
      <c r="L36" s="73">
        <v>1</v>
      </c>
      <c r="M36" s="73">
        <v>10</v>
      </c>
      <c r="N36" s="73">
        <v>6</v>
      </c>
      <c r="O36" s="73">
        <v>1</v>
      </c>
      <c r="P36" s="73">
        <v>55</v>
      </c>
      <c r="Q36" s="73">
        <v>48</v>
      </c>
      <c r="R36" s="73">
        <v>103</v>
      </c>
      <c r="S36" s="73"/>
    </row>
    <row r="37" spans="1:19" ht="38.25">
      <c r="A37" s="73">
        <v>26</v>
      </c>
      <c r="B37" s="73" t="s">
        <v>279</v>
      </c>
      <c r="C37" s="73" t="s">
        <v>280</v>
      </c>
      <c r="D37" s="73" t="s">
        <v>95</v>
      </c>
      <c r="E37" s="73" t="s">
        <v>152</v>
      </c>
      <c r="F37" s="73" t="s">
        <v>281</v>
      </c>
      <c r="G37" s="73">
        <v>3</v>
      </c>
      <c r="H37" s="73">
        <v>9</v>
      </c>
      <c r="I37" s="73">
        <v>15</v>
      </c>
      <c r="J37" s="73">
        <v>4</v>
      </c>
      <c r="K37" s="73">
        <v>5</v>
      </c>
      <c r="L37" s="73">
        <v>5</v>
      </c>
      <c r="M37" s="73">
        <v>5</v>
      </c>
      <c r="N37" s="73">
        <v>9</v>
      </c>
      <c r="O37" s="73">
        <v>1</v>
      </c>
      <c r="P37" s="73">
        <v>56</v>
      </c>
      <c r="Q37" s="73">
        <v>47</v>
      </c>
      <c r="R37" s="73">
        <v>103</v>
      </c>
      <c r="S37" s="73"/>
    </row>
    <row r="38" spans="1:19" ht="38.25">
      <c r="A38" s="73">
        <v>27</v>
      </c>
      <c r="B38" s="73" t="s">
        <v>282</v>
      </c>
      <c r="C38" s="73" t="s">
        <v>283</v>
      </c>
      <c r="D38" s="73" t="s">
        <v>97</v>
      </c>
      <c r="E38" s="73" t="s">
        <v>284</v>
      </c>
      <c r="F38" s="73" t="s">
        <v>285</v>
      </c>
      <c r="G38" s="73">
        <v>10</v>
      </c>
      <c r="H38" s="73">
        <v>9</v>
      </c>
      <c r="I38" s="73">
        <v>17</v>
      </c>
      <c r="J38" s="73">
        <v>0</v>
      </c>
      <c r="K38" s="73">
        <v>3</v>
      </c>
      <c r="L38" s="73">
        <v>6</v>
      </c>
      <c r="M38" s="73">
        <v>13</v>
      </c>
      <c r="N38" s="73">
        <v>0</v>
      </c>
      <c r="O38" s="73">
        <v>2</v>
      </c>
      <c r="P38" s="73">
        <v>60</v>
      </c>
      <c r="Q38" s="73">
        <v>42</v>
      </c>
      <c r="R38" s="73">
        <v>102</v>
      </c>
      <c r="S38" s="73"/>
    </row>
    <row r="39" spans="1:19" ht="38.25">
      <c r="A39" s="73">
        <v>28</v>
      </c>
      <c r="B39" s="73" t="s">
        <v>286</v>
      </c>
      <c r="C39" s="73" t="s">
        <v>287</v>
      </c>
      <c r="D39" s="73" t="s">
        <v>94</v>
      </c>
      <c r="E39" s="73" t="s">
        <v>154</v>
      </c>
      <c r="F39" s="73" t="s">
        <v>122</v>
      </c>
      <c r="G39" s="73">
        <v>8</v>
      </c>
      <c r="H39" s="73">
        <v>10</v>
      </c>
      <c r="I39" s="73">
        <v>14</v>
      </c>
      <c r="J39" s="73">
        <v>0</v>
      </c>
      <c r="K39" s="73">
        <v>4</v>
      </c>
      <c r="L39" s="73">
        <v>3</v>
      </c>
      <c r="M39" s="73">
        <v>14</v>
      </c>
      <c r="N39" s="73">
        <v>6</v>
      </c>
      <c r="O39" s="73">
        <v>3</v>
      </c>
      <c r="P39" s="73">
        <v>62</v>
      </c>
      <c r="Q39" s="73">
        <v>40</v>
      </c>
      <c r="R39" s="73">
        <v>102</v>
      </c>
      <c r="S39" s="73"/>
    </row>
    <row r="40" spans="1:19" ht="51">
      <c r="A40" s="73">
        <v>29</v>
      </c>
      <c r="B40" s="73" t="s">
        <v>288</v>
      </c>
      <c r="C40" s="73" t="s">
        <v>289</v>
      </c>
      <c r="D40" s="73" t="s">
        <v>103</v>
      </c>
      <c r="E40" s="73" t="s">
        <v>290</v>
      </c>
      <c r="F40" s="73" t="s">
        <v>291</v>
      </c>
      <c r="G40" s="73">
        <v>6</v>
      </c>
      <c r="H40" s="73">
        <v>11</v>
      </c>
      <c r="I40" s="73">
        <v>9</v>
      </c>
      <c r="J40" s="73">
        <v>10</v>
      </c>
      <c r="K40" s="73">
        <v>4</v>
      </c>
      <c r="L40" s="73">
        <v>0</v>
      </c>
      <c r="M40" s="73">
        <v>12</v>
      </c>
      <c r="N40" s="73">
        <v>6</v>
      </c>
      <c r="O40" s="73">
        <v>1</v>
      </c>
      <c r="P40" s="73">
        <v>59</v>
      </c>
      <c r="Q40" s="73">
        <v>41</v>
      </c>
      <c r="R40" s="73">
        <v>100</v>
      </c>
      <c r="S40" s="73"/>
    </row>
    <row r="41" spans="1:19" ht="38.25">
      <c r="A41" s="73">
        <v>30</v>
      </c>
      <c r="B41" s="73" t="s">
        <v>292</v>
      </c>
      <c r="C41" s="73" t="s">
        <v>293</v>
      </c>
      <c r="D41" s="73" t="s">
        <v>90</v>
      </c>
      <c r="E41" s="73" t="s">
        <v>294</v>
      </c>
      <c r="F41" s="73" t="s">
        <v>295</v>
      </c>
      <c r="G41" s="73">
        <v>6</v>
      </c>
      <c r="H41" s="73">
        <v>8</v>
      </c>
      <c r="I41" s="73">
        <v>14</v>
      </c>
      <c r="J41" s="73">
        <v>0</v>
      </c>
      <c r="K41" s="73">
        <v>6</v>
      </c>
      <c r="L41" s="73">
        <v>1</v>
      </c>
      <c r="M41" s="73">
        <v>15</v>
      </c>
      <c r="N41" s="73">
        <v>9</v>
      </c>
      <c r="O41" s="73">
        <v>4</v>
      </c>
      <c r="P41" s="73">
        <v>63</v>
      </c>
      <c r="Q41" s="73">
        <v>35</v>
      </c>
      <c r="R41" s="73">
        <v>98</v>
      </c>
      <c r="S41" s="73"/>
    </row>
    <row r="42" spans="1:19" ht="38.25">
      <c r="A42" s="73">
        <v>31</v>
      </c>
      <c r="B42" s="73" t="s">
        <v>296</v>
      </c>
      <c r="C42" s="73" t="s">
        <v>297</v>
      </c>
      <c r="D42" s="73" t="s">
        <v>298</v>
      </c>
      <c r="E42" s="73" t="s">
        <v>299</v>
      </c>
      <c r="F42" s="73" t="s">
        <v>300</v>
      </c>
      <c r="G42" s="73">
        <v>6</v>
      </c>
      <c r="H42" s="73">
        <v>11</v>
      </c>
      <c r="I42" s="73">
        <v>15</v>
      </c>
      <c r="J42" s="73">
        <v>0</v>
      </c>
      <c r="K42" s="73">
        <v>4</v>
      </c>
      <c r="L42" s="73">
        <v>3</v>
      </c>
      <c r="M42" s="73">
        <v>9</v>
      </c>
      <c r="N42" s="73">
        <v>6</v>
      </c>
      <c r="O42" s="73">
        <v>2</v>
      </c>
      <c r="P42" s="73">
        <v>56</v>
      </c>
      <c r="Q42" s="73">
        <v>41</v>
      </c>
      <c r="R42" s="73">
        <v>97</v>
      </c>
      <c r="S42" s="73"/>
    </row>
    <row r="43" spans="1:19" ht="38.25">
      <c r="A43" s="73">
        <v>32</v>
      </c>
      <c r="B43" s="73" t="s">
        <v>301</v>
      </c>
      <c r="C43" s="73" t="s">
        <v>302</v>
      </c>
      <c r="D43" s="73" t="s">
        <v>112</v>
      </c>
      <c r="E43" s="73" t="s">
        <v>303</v>
      </c>
      <c r="F43" s="73" t="s">
        <v>304</v>
      </c>
      <c r="G43" s="73">
        <v>4</v>
      </c>
      <c r="H43" s="73">
        <v>6</v>
      </c>
      <c r="I43" s="73">
        <v>12</v>
      </c>
      <c r="J43" s="73">
        <v>0</v>
      </c>
      <c r="K43" s="73">
        <v>5</v>
      </c>
      <c r="L43" s="73">
        <v>3</v>
      </c>
      <c r="M43" s="73">
        <v>10</v>
      </c>
      <c r="N43" s="73">
        <v>4</v>
      </c>
      <c r="O43" s="73">
        <v>1</v>
      </c>
      <c r="P43" s="73">
        <v>45</v>
      </c>
      <c r="Q43" s="73">
        <v>52</v>
      </c>
      <c r="R43" s="73">
        <v>97</v>
      </c>
      <c r="S43" s="73"/>
    </row>
    <row r="44" spans="1:19" ht="38.25">
      <c r="A44" s="73">
        <v>33</v>
      </c>
      <c r="B44" s="73" t="s">
        <v>305</v>
      </c>
      <c r="C44" s="73" t="s">
        <v>306</v>
      </c>
      <c r="D44" s="73" t="s">
        <v>102</v>
      </c>
      <c r="E44" s="73" t="s">
        <v>156</v>
      </c>
      <c r="F44" s="73" t="s">
        <v>307</v>
      </c>
      <c r="G44" s="73">
        <v>6</v>
      </c>
      <c r="H44" s="73">
        <v>5</v>
      </c>
      <c r="I44" s="73">
        <v>10</v>
      </c>
      <c r="J44" s="73">
        <v>0</v>
      </c>
      <c r="K44" s="73">
        <v>3</v>
      </c>
      <c r="L44" s="73">
        <v>6</v>
      </c>
      <c r="M44" s="73">
        <v>8</v>
      </c>
      <c r="N44" s="73">
        <v>6</v>
      </c>
      <c r="O44" s="73">
        <v>1</v>
      </c>
      <c r="P44" s="73">
        <v>45</v>
      </c>
      <c r="Q44" s="73">
        <v>51</v>
      </c>
      <c r="R44" s="73">
        <v>96</v>
      </c>
      <c r="S44" s="73"/>
    </row>
    <row r="45" spans="1:19" ht="38.25">
      <c r="A45" s="73">
        <v>34</v>
      </c>
      <c r="B45" s="73" t="s">
        <v>308</v>
      </c>
      <c r="C45" s="73" t="s">
        <v>309</v>
      </c>
      <c r="D45" s="73" t="s">
        <v>90</v>
      </c>
      <c r="E45" s="73" t="s">
        <v>201</v>
      </c>
      <c r="F45" s="73" t="s">
        <v>202</v>
      </c>
      <c r="G45" s="73">
        <v>16</v>
      </c>
      <c r="H45" s="73">
        <v>3</v>
      </c>
      <c r="I45" s="73">
        <v>0</v>
      </c>
      <c r="J45" s="73">
        <v>14</v>
      </c>
      <c r="K45" s="73">
        <v>1</v>
      </c>
      <c r="L45" s="73">
        <v>3</v>
      </c>
      <c r="M45" s="73">
        <v>8</v>
      </c>
      <c r="N45" s="73">
        <v>7</v>
      </c>
      <c r="O45" s="73">
        <v>0</v>
      </c>
      <c r="P45" s="73">
        <v>52</v>
      </c>
      <c r="Q45" s="73">
        <v>42</v>
      </c>
      <c r="R45" s="73">
        <v>94</v>
      </c>
      <c r="S45" s="73"/>
    </row>
    <row r="46" spans="1:19" ht="38.25">
      <c r="A46" s="73">
        <v>35</v>
      </c>
      <c r="B46" s="73" t="s">
        <v>310</v>
      </c>
      <c r="C46" s="73" t="s">
        <v>311</v>
      </c>
      <c r="D46" s="73" t="s">
        <v>100</v>
      </c>
      <c r="E46" s="73" t="s">
        <v>312</v>
      </c>
      <c r="F46" s="73" t="s">
        <v>125</v>
      </c>
      <c r="G46" s="73">
        <v>6</v>
      </c>
      <c r="H46" s="73">
        <v>8</v>
      </c>
      <c r="I46" s="73">
        <v>5</v>
      </c>
      <c r="J46" s="73">
        <v>0</v>
      </c>
      <c r="K46" s="73">
        <v>5</v>
      </c>
      <c r="L46" s="73">
        <v>2</v>
      </c>
      <c r="M46" s="73">
        <v>12</v>
      </c>
      <c r="N46" s="73">
        <v>2</v>
      </c>
      <c r="O46" s="73">
        <v>0</v>
      </c>
      <c r="P46" s="73">
        <v>40</v>
      </c>
      <c r="Q46" s="73">
        <v>52</v>
      </c>
      <c r="R46" s="73">
        <v>92</v>
      </c>
      <c r="S46" s="73"/>
    </row>
    <row r="47" spans="1:19" ht="38.25">
      <c r="A47" s="73">
        <v>36</v>
      </c>
      <c r="B47" s="73" t="s">
        <v>313</v>
      </c>
      <c r="C47" s="73" t="s">
        <v>314</v>
      </c>
      <c r="D47" s="73" t="s">
        <v>107</v>
      </c>
      <c r="E47" s="73" t="s">
        <v>315</v>
      </c>
      <c r="F47" s="73" t="s">
        <v>316</v>
      </c>
      <c r="G47" s="73">
        <v>4</v>
      </c>
      <c r="H47" s="73">
        <v>8</v>
      </c>
      <c r="I47" s="73">
        <v>14</v>
      </c>
      <c r="J47" s="73">
        <v>0</v>
      </c>
      <c r="K47" s="73">
        <v>5</v>
      </c>
      <c r="L47" s="73">
        <v>6</v>
      </c>
      <c r="M47" s="73">
        <v>5</v>
      </c>
      <c r="N47" s="73">
        <v>2</v>
      </c>
      <c r="O47" s="73">
        <v>1</v>
      </c>
      <c r="P47" s="73">
        <v>45</v>
      </c>
      <c r="Q47" s="73">
        <v>44</v>
      </c>
      <c r="R47" s="73">
        <v>89</v>
      </c>
      <c r="S47" s="73"/>
    </row>
    <row r="48" spans="1:19" ht="38.25">
      <c r="A48" s="73">
        <v>37</v>
      </c>
      <c r="B48" s="73" t="s">
        <v>317</v>
      </c>
      <c r="C48" s="73" t="s">
        <v>318</v>
      </c>
      <c r="D48" s="73" t="s">
        <v>90</v>
      </c>
      <c r="E48" s="73" t="s">
        <v>319</v>
      </c>
      <c r="F48" s="73" t="s">
        <v>320</v>
      </c>
      <c r="G48" s="73">
        <v>2</v>
      </c>
      <c r="H48" s="73">
        <v>9</v>
      </c>
      <c r="I48" s="73">
        <v>7</v>
      </c>
      <c r="J48" s="73">
        <v>0</v>
      </c>
      <c r="K48" s="73">
        <v>4</v>
      </c>
      <c r="L48" s="73">
        <v>2</v>
      </c>
      <c r="M48" s="73">
        <v>10</v>
      </c>
      <c r="N48" s="73">
        <v>6</v>
      </c>
      <c r="O48" s="73">
        <v>3</v>
      </c>
      <c r="P48" s="73">
        <v>43</v>
      </c>
      <c r="Q48" s="73">
        <v>42</v>
      </c>
      <c r="R48" s="73">
        <v>85</v>
      </c>
      <c r="S48" s="73"/>
    </row>
    <row r="49" spans="1:19" ht="51">
      <c r="A49" s="73">
        <v>38</v>
      </c>
      <c r="B49" s="73" t="s">
        <v>321</v>
      </c>
      <c r="C49" s="73" t="s">
        <v>322</v>
      </c>
      <c r="D49" s="73" t="s">
        <v>111</v>
      </c>
      <c r="E49" s="73" t="s">
        <v>323</v>
      </c>
      <c r="F49" s="73" t="s">
        <v>324</v>
      </c>
      <c r="G49" s="73">
        <v>8</v>
      </c>
      <c r="H49" s="73">
        <v>10</v>
      </c>
      <c r="I49" s="73">
        <v>14</v>
      </c>
      <c r="J49" s="73">
        <v>0</v>
      </c>
      <c r="K49" s="73">
        <v>5</v>
      </c>
      <c r="L49" s="73">
        <v>4</v>
      </c>
      <c r="M49" s="73">
        <v>8</v>
      </c>
      <c r="N49" s="73">
        <v>0</v>
      </c>
      <c r="O49" s="73">
        <v>3</v>
      </c>
      <c r="P49" s="73">
        <v>52</v>
      </c>
      <c r="Q49" s="73">
        <v>32</v>
      </c>
      <c r="R49" s="73">
        <v>84</v>
      </c>
      <c r="S49" s="73"/>
    </row>
    <row r="50" spans="1:19" ht="38.25">
      <c r="A50" s="73">
        <v>39</v>
      </c>
      <c r="B50" s="73" t="s">
        <v>325</v>
      </c>
      <c r="C50" s="73" t="s">
        <v>326</v>
      </c>
      <c r="D50" s="73" t="s">
        <v>91</v>
      </c>
      <c r="E50" s="73" t="s">
        <v>327</v>
      </c>
      <c r="F50" s="73" t="s">
        <v>328</v>
      </c>
      <c r="G50" s="73">
        <v>2</v>
      </c>
      <c r="H50" s="73">
        <v>6</v>
      </c>
      <c r="I50" s="73">
        <v>0</v>
      </c>
      <c r="J50" s="73">
        <v>0</v>
      </c>
      <c r="K50" s="73">
        <v>5</v>
      </c>
      <c r="L50" s="73">
        <v>3</v>
      </c>
      <c r="M50" s="73">
        <v>4</v>
      </c>
      <c r="N50" s="73">
        <v>0</v>
      </c>
      <c r="O50" s="73">
        <v>0</v>
      </c>
      <c r="P50" s="73">
        <v>20</v>
      </c>
      <c r="Q50" s="73">
        <v>63</v>
      </c>
      <c r="R50" s="73">
        <v>83</v>
      </c>
      <c r="S50" s="73"/>
    </row>
    <row r="51" spans="1:19" ht="38.25">
      <c r="A51" s="73">
        <v>40</v>
      </c>
      <c r="B51" s="73" t="s">
        <v>329</v>
      </c>
      <c r="C51" s="73" t="s">
        <v>330</v>
      </c>
      <c r="D51" s="73" t="s">
        <v>110</v>
      </c>
      <c r="E51" s="73" t="s">
        <v>187</v>
      </c>
      <c r="F51" s="73" t="s">
        <v>331</v>
      </c>
      <c r="G51" s="73">
        <v>2</v>
      </c>
      <c r="H51" s="73">
        <v>9</v>
      </c>
      <c r="I51" s="73">
        <v>13</v>
      </c>
      <c r="J51" s="73">
        <v>0</v>
      </c>
      <c r="K51" s="73">
        <v>3</v>
      </c>
      <c r="L51" s="73">
        <v>1</v>
      </c>
      <c r="M51" s="73">
        <v>4</v>
      </c>
      <c r="N51" s="73">
        <v>2</v>
      </c>
      <c r="O51" s="73">
        <v>1</v>
      </c>
      <c r="P51" s="73">
        <v>35</v>
      </c>
      <c r="Q51" s="73">
        <v>38</v>
      </c>
      <c r="R51" s="73">
        <v>73</v>
      </c>
      <c r="S51" s="73"/>
    </row>
    <row r="52" spans="1:19" ht="38.25">
      <c r="A52" s="73">
        <v>41</v>
      </c>
      <c r="B52" s="73" t="s">
        <v>332</v>
      </c>
      <c r="C52" s="73" t="s">
        <v>333</v>
      </c>
      <c r="D52" s="73" t="s">
        <v>93</v>
      </c>
      <c r="E52" s="73" t="s">
        <v>334</v>
      </c>
      <c r="F52" s="73" t="s">
        <v>335</v>
      </c>
      <c r="G52" s="73">
        <v>1</v>
      </c>
      <c r="H52" s="73">
        <v>11</v>
      </c>
      <c r="I52" s="73">
        <v>0</v>
      </c>
      <c r="J52" s="73">
        <v>0</v>
      </c>
      <c r="K52" s="73">
        <v>6</v>
      </c>
      <c r="L52" s="73">
        <v>1</v>
      </c>
      <c r="M52" s="73">
        <v>2</v>
      </c>
      <c r="N52" s="73">
        <v>5</v>
      </c>
      <c r="O52" s="73">
        <v>0</v>
      </c>
      <c r="P52" s="73">
        <v>26</v>
      </c>
      <c r="Q52" s="73">
        <v>47</v>
      </c>
      <c r="R52" s="73">
        <v>73</v>
      </c>
      <c r="S52" s="73"/>
    </row>
    <row r="53" spans="1:19" ht="38.25">
      <c r="A53" s="73">
        <v>42</v>
      </c>
      <c r="B53" s="73" t="s">
        <v>336</v>
      </c>
      <c r="C53" s="73" t="s">
        <v>337</v>
      </c>
      <c r="D53" s="73" t="s">
        <v>108</v>
      </c>
      <c r="E53" s="73" t="s">
        <v>338</v>
      </c>
      <c r="F53" s="73" t="s">
        <v>339</v>
      </c>
      <c r="G53" s="73">
        <v>4</v>
      </c>
      <c r="H53" s="73">
        <v>5</v>
      </c>
      <c r="I53" s="73">
        <v>0</v>
      </c>
      <c r="J53" s="73">
        <v>0</v>
      </c>
      <c r="K53" s="73">
        <v>5</v>
      </c>
      <c r="L53" s="73">
        <v>4</v>
      </c>
      <c r="M53" s="73">
        <v>2</v>
      </c>
      <c r="N53" s="73">
        <v>0</v>
      </c>
      <c r="O53" s="73">
        <v>4</v>
      </c>
      <c r="P53" s="73">
        <v>24</v>
      </c>
      <c r="Q53" s="73">
        <v>44</v>
      </c>
      <c r="R53" s="73">
        <v>68</v>
      </c>
      <c r="S53" s="73"/>
    </row>
    <row r="54" spans="1:19" ht="38.25">
      <c r="A54" s="73">
        <v>43</v>
      </c>
      <c r="B54" s="73" t="s">
        <v>340</v>
      </c>
      <c r="C54" s="73" t="s">
        <v>341</v>
      </c>
      <c r="D54" s="73" t="s">
        <v>107</v>
      </c>
      <c r="E54" s="73" t="s">
        <v>303</v>
      </c>
      <c r="F54" s="73" t="s">
        <v>342</v>
      </c>
      <c r="G54" s="73">
        <v>2</v>
      </c>
      <c r="H54" s="73">
        <v>8</v>
      </c>
      <c r="I54" s="73">
        <v>0</v>
      </c>
      <c r="J54" s="73">
        <v>0</v>
      </c>
      <c r="K54" s="73">
        <v>4</v>
      </c>
      <c r="L54" s="73">
        <v>1</v>
      </c>
      <c r="M54" s="73">
        <v>1</v>
      </c>
      <c r="N54" s="73">
        <v>0</v>
      </c>
      <c r="O54" s="73">
        <v>0</v>
      </c>
      <c r="P54" s="73">
        <v>16</v>
      </c>
      <c r="Q54" s="73">
        <v>41</v>
      </c>
      <c r="R54" s="73">
        <v>57</v>
      </c>
      <c r="S54" s="73"/>
    </row>
    <row r="55" spans="1:19" ht="12.75" customHeight="1">
      <c r="A55" s="96" t="s">
        <v>169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77"/>
    </row>
    <row r="56" spans="1:19" ht="3" customHeight="1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71"/>
    </row>
    <row r="57" spans="1:19" ht="24.75" customHeight="1">
      <c r="A57" s="101" t="s">
        <v>344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77"/>
    </row>
    <row r="58" spans="1:19" ht="12.75">
      <c r="A58" s="101" t="s">
        <v>4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71"/>
    </row>
    <row r="59" spans="1:19" ht="12.75">
      <c r="A59" s="96" t="s">
        <v>343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71"/>
    </row>
    <row r="60" spans="1:19" ht="12.75">
      <c r="A60" s="96" t="s">
        <v>193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71"/>
    </row>
    <row r="61" spans="1:19" ht="12.75">
      <c r="A61" s="96" t="s">
        <v>194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71"/>
    </row>
    <row r="62" spans="1:19" ht="12.75">
      <c r="A62" s="96" t="s">
        <v>195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71"/>
    </row>
    <row r="63" spans="1:19" ht="12.75">
      <c r="A63" s="98" t="s">
        <v>196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00"/>
    </row>
  </sheetData>
  <mergeCells count="29">
    <mergeCell ref="A1:R1"/>
    <mergeCell ref="A2:R2"/>
    <mergeCell ref="A3:R3"/>
    <mergeCell ref="A4:R4"/>
    <mergeCell ref="A5:R5"/>
    <mergeCell ref="A6:R6"/>
    <mergeCell ref="A7:R7"/>
    <mergeCell ref="A8:R8"/>
    <mergeCell ref="A9:S9"/>
    <mergeCell ref="A56:R56"/>
    <mergeCell ref="A55:S55"/>
    <mergeCell ref="G10:O10"/>
    <mergeCell ref="B10:B11"/>
    <mergeCell ref="C10:C11"/>
    <mergeCell ref="D10:D11"/>
    <mergeCell ref="E10:E11"/>
    <mergeCell ref="R10:R11"/>
    <mergeCell ref="S10:S11"/>
    <mergeCell ref="A61:R61"/>
    <mergeCell ref="A62:R62"/>
    <mergeCell ref="A63:S63"/>
    <mergeCell ref="A57:S57"/>
    <mergeCell ref="A58:R58"/>
    <mergeCell ref="A59:R59"/>
    <mergeCell ref="A60:R60"/>
    <mergeCell ref="F10:F11"/>
    <mergeCell ref="A10:A11"/>
    <mergeCell ref="P10:P11"/>
    <mergeCell ref="Q10:Q11"/>
  </mergeCells>
  <printOptions/>
  <pageMargins left="0.75" right="0.18" top="0.2" bottom="0.49" header="0.2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XJT36 B8T7W 9C3FV 9C9Y8 MJ226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Студент</cp:lastModifiedBy>
  <cp:lastPrinted>2010-01-25T20:22:13Z</cp:lastPrinted>
  <dcterms:created xsi:type="dcterms:W3CDTF">2004-01-06T09:56:07Z</dcterms:created>
  <dcterms:modified xsi:type="dcterms:W3CDTF">2010-01-26T10:40:22Z</dcterms:modified>
  <cp:category/>
  <cp:version/>
  <cp:contentType/>
  <cp:contentStatus/>
</cp:coreProperties>
</file>