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<sst xmlns="http://schemas.openxmlformats.org/spreadsheetml/2006/main" count="515" uniqueCount="358">
  <si>
    <t>Протокол заседания жюри республиканского этапа Всероссийской олимпиады школьников 2010 года по праву 9 класс</t>
  </si>
  <si>
    <r>
      <t>Председатель жюри:</t>
    </r>
    <r>
      <rPr>
        <sz val="10"/>
        <rFont val="Times New Roman"/>
        <family val="1"/>
      </rPr>
      <t xml:space="preserve"> Павлов Вячеслав Анатольевич – кандидат исторических наук, доцент кафедры социальных и правовых дисциплин Филиала Волго-Вятской академии государственной службы в г.Чебоксары Чувашской Республики;</t>
    </r>
  </si>
  <si>
    <t xml:space="preserve">Члены жюри: </t>
  </si>
  <si>
    <t>2. Петров Владислав Руфович – кандидат юридических наук, доцент кафедры государственно-правовых дисциплин ЧФ Нижегородской академии МВД России;</t>
  </si>
  <si>
    <t>3. Барышников Олег Геннадьевич – старший преподаватель кафедры социальных и правовых дисциплин Филиала Волго-Вятской академии государственной службы в г.Чебоксары Чувашской Республики;</t>
  </si>
  <si>
    <t>5. Малышкин Александр Петрович, кандидат исторических наук, доцент кафедры истории и методики преподавания Алатырского филиала ЧГУ им. И.Н. Ульянова;</t>
  </si>
  <si>
    <t>6. Идрисов Рустем Анатольевич – кандидат исторических наук, доцент кафедры истории и культуры зарубежных стран ЧГУ им. И.Н. Ульянова</t>
  </si>
  <si>
    <t>№</t>
  </si>
  <si>
    <t>Ф.И.О. участника</t>
  </si>
  <si>
    <t>Шифр</t>
  </si>
  <si>
    <t>Район,город</t>
  </si>
  <si>
    <t>Школа</t>
  </si>
  <si>
    <t>Учитель</t>
  </si>
  <si>
    <t>Письменный тур</t>
  </si>
  <si>
    <t>Сумма</t>
  </si>
  <si>
    <t>Результат</t>
  </si>
  <si>
    <t>Петрова Елена Юрьевна</t>
  </si>
  <si>
    <t>г.Чебоксары</t>
  </si>
  <si>
    <t>МОУ "Гимназия № 1" города Чебоксары</t>
  </si>
  <si>
    <t>Рязанцева Татьяна Афанасьевна</t>
  </si>
  <si>
    <t>Васильев Андрей Александрович</t>
  </si>
  <si>
    <t>Канашский район</t>
  </si>
  <si>
    <t>МОУ "Караклинская СОШ"</t>
  </si>
  <si>
    <t>Герасимова Маргарита Михайловна</t>
  </si>
  <si>
    <t>Чесанова Юлия Павловна</t>
  </si>
  <si>
    <t>МОУ "Лицей № 44 города Чебоксары"</t>
  </si>
  <si>
    <t>Пустовалова Елена Евгеньевна</t>
  </si>
  <si>
    <t>Ленгесов Антон Юрьевич</t>
  </si>
  <si>
    <t>Шемуршинский район</t>
  </si>
  <si>
    <t>МОУ "Шемуршинская  СОШ"</t>
  </si>
  <si>
    <t>Муромцева  Елена  Николаевна</t>
  </si>
  <si>
    <t>Васянина Анна Олеговна</t>
  </si>
  <si>
    <t>г.Новочебоксарск</t>
  </si>
  <si>
    <t>МОУ "Лицей №18"</t>
  </si>
  <si>
    <t>Офёркина Марина Пантелеевна</t>
  </si>
  <si>
    <t>Никитина Анна Сергеевна</t>
  </si>
  <si>
    <t>МОУ "СОШ №20 им.В.Митты" г.Новочебокарск Чувашской Республики</t>
  </si>
  <si>
    <t>гладких Елена Александровна</t>
  </si>
  <si>
    <t>Дмитриева Оксана Михайловна</t>
  </si>
  <si>
    <t>Моргаушский район</t>
  </si>
  <si>
    <t>МОУ "Юськасинская СОШ"</t>
  </si>
  <si>
    <t>Тихонов Владислав Иванович</t>
  </si>
  <si>
    <t>Шибалова Анастасия Ивановна</t>
  </si>
  <si>
    <t>Янтиковский район</t>
  </si>
  <si>
    <t>МОУ "Янтиковская СОШ"</t>
  </si>
  <si>
    <t>Кириллов Анатолий Николаевич</t>
  </si>
  <si>
    <t>Еремеева Анастасия  Михайловна</t>
  </si>
  <si>
    <t>Аликовский район</t>
  </si>
  <si>
    <t>МОУ "Питишевская СОШ" Аликовского района ЧР</t>
  </si>
  <si>
    <t>Николаева Лиана Петровна</t>
  </si>
  <si>
    <t>Федорова Екатерина Валентиновна</t>
  </si>
  <si>
    <t>Козловский район</t>
  </si>
  <si>
    <t>МОУ "Андреево-Базарская СОШ" Козловского района Чувашской Республики</t>
  </si>
  <si>
    <t xml:space="preserve">Николаев Станислав Николаевич </t>
  </si>
  <si>
    <t>Шадрикова Инна Вячеславовна</t>
  </si>
  <si>
    <t>Яльчикский район</t>
  </si>
  <si>
    <t>МОУ Староянашевская ООШ</t>
  </si>
  <si>
    <t>Макарова Рена Васильевна</t>
  </si>
  <si>
    <t>Кузнецов Александр Андреевич</t>
  </si>
  <si>
    <t>Земдиханов Данил Ильшатович</t>
  </si>
  <si>
    <t>г.Канаш</t>
  </si>
  <si>
    <t>МОУ "СОШ № 6"г.Канаш ЧР</t>
  </si>
  <si>
    <t>Сударушкина Ирина Александровна</t>
  </si>
  <si>
    <t>Яковлев Максим Сергеевич</t>
  </si>
  <si>
    <t>МОУ "Лицей №  3 города Чебоксары" ЧР</t>
  </si>
  <si>
    <t>Шипачева Татьяна Владимировна</t>
  </si>
  <si>
    <t>Федотова Дарья Константиновна</t>
  </si>
  <si>
    <t>Цивильский район</t>
  </si>
  <si>
    <t>МОУ "Цивильская СОШ №2"</t>
  </si>
  <si>
    <t>Герасимов Анатолий Витаьевич</t>
  </si>
  <si>
    <t>Тихонов Эдуард Андреевич</t>
  </si>
  <si>
    <t>Батыревский район</t>
  </si>
  <si>
    <t>МОУ «Батыревская СОШ №2»</t>
  </si>
  <si>
    <t>Волкова Юлия Владимировна</t>
  </si>
  <si>
    <t>Андреева Юлия Анатольевна</t>
  </si>
  <si>
    <t>Махмутова Галия Зинуровна</t>
  </si>
  <si>
    <t>г.Шумерля</t>
  </si>
  <si>
    <t>МОУ "СОШ №2" г. Шумерля ЧР</t>
  </si>
  <si>
    <t>Курманина Людмила Александровна</t>
  </si>
  <si>
    <t>Васильева Светлана Владимировна</t>
  </si>
  <si>
    <t>Марпосадский район</t>
  </si>
  <si>
    <t>МОУ "Октябрьская СОШ"  Мариинско Посадского района ЧР</t>
  </si>
  <si>
    <t>Солина Галина Валентиновна</t>
  </si>
  <si>
    <t>Макова Арина Анатольевна</t>
  </si>
  <si>
    <t>Яковлева Ирина Анатольевна</t>
  </si>
  <si>
    <t>МОУ "Лицей № 2" города Чебоксары ЧР</t>
  </si>
  <si>
    <t>Вотякова Елена Юрьевна</t>
  </si>
  <si>
    <t>Бакшаева Татяна Владимировна</t>
  </si>
  <si>
    <t>МОУ "СОШ № 16" г.Новочебоксарск, Чувашской Республики</t>
  </si>
  <si>
    <t>Мулюков Сергей Геннадьевич</t>
  </si>
  <si>
    <t>Мальчикова Дарья Анатольевна</t>
  </si>
  <si>
    <t>Комсомольский район</t>
  </si>
  <si>
    <t>МОУ "Чурачикская СОШ" Комсомольского района ЧР</t>
  </si>
  <si>
    <t xml:space="preserve">  Мальчикова Татьяна Юрьевна</t>
  </si>
  <si>
    <t>Суркова Екатерина Олеговна</t>
  </si>
  <si>
    <t>МОУ "СОШ №10" г. Канаш ЧР</t>
  </si>
  <si>
    <t>Гедмина Татьяна Александровна</t>
  </si>
  <si>
    <t>Филиппов Игорь Юрьевич</t>
  </si>
  <si>
    <t>Ибресинский район</t>
  </si>
  <si>
    <t>МОУ "Ибресинская СОШ №1"</t>
  </si>
  <si>
    <t>Тумаланов Николай Васильевич</t>
  </si>
  <si>
    <t>Соловьев Александр Юрьевич</t>
  </si>
  <si>
    <t>МОУ "Гимназия№6"г. Новочебоксарска ЧР</t>
  </si>
  <si>
    <t>Светопольская Татьяна Федоровна</t>
  </si>
  <si>
    <t>Казяева Ирина Алексеевна</t>
  </si>
  <si>
    <t>г.Алатырь</t>
  </si>
  <si>
    <t>МОУ "СОШ № 11" Г. Алатырь Чувашской Республики</t>
  </si>
  <si>
    <t>Сиротна Лариса Васильевна</t>
  </si>
  <si>
    <t>Артемьева Елена Анатольевна</t>
  </si>
  <si>
    <t>Красночетайский район</t>
  </si>
  <si>
    <t>МОУ"ПСОШ"</t>
  </si>
  <si>
    <t>Фадеева Альбина Владимировна</t>
  </si>
  <si>
    <t>Сергеева Маргарита Геннадьевна</t>
  </si>
  <si>
    <t>Урмарский район</t>
  </si>
  <si>
    <t>МО"Кудеснерская ООШ" Урмарского района ЧР</t>
  </si>
  <si>
    <t xml:space="preserve"> Краснова Маргарита Вячеславовна</t>
  </si>
  <si>
    <t>Овчинников Дмитрий Валерьевич</t>
  </si>
  <si>
    <t>МОУ "Гимназия №8"</t>
  </si>
  <si>
    <t>Галанюк Петр Петрович</t>
  </si>
  <si>
    <t>Миняева Ксения Сергеевна</t>
  </si>
  <si>
    <t>Алатырский район</t>
  </si>
  <si>
    <t>МОУ "Чуварлейская СОШ" Алатырского района ЧР</t>
  </si>
  <si>
    <t>Шиблева Ольга Анатольевна</t>
  </si>
  <si>
    <t>Павлова Виктория Владимировна</t>
  </si>
  <si>
    <t>СОШ п. Опытный</t>
  </si>
  <si>
    <t>Садретдинова Зульфия Асхатовна</t>
  </si>
  <si>
    <t>Петров Андрей валерьевич</t>
  </si>
  <si>
    <t>МОУ "Янгличская СОШ им.И.Ф. Гаврилова</t>
  </si>
  <si>
    <t>Сергеева валентина Георгиевна</t>
  </si>
  <si>
    <t>Петров Сергей Петрович</t>
  </si>
  <si>
    <t>Чурачикская СОШ</t>
  </si>
  <si>
    <t>Павлов Олег Кириллович</t>
  </si>
  <si>
    <t>Яковлев Сергей Александрович</t>
  </si>
  <si>
    <t>Красноармейский район</t>
  </si>
  <si>
    <t>МОУ "Красноармейская СОШ №2"</t>
  </si>
  <si>
    <t>Михайлов Виталий Михайлович</t>
  </si>
  <si>
    <t>Шишкина Мария Эдуардовна</t>
  </si>
  <si>
    <t>Васильева Людмила Андреевна</t>
  </si>
  <si>
    <t>Вурнарский район</t>
  </si>
  <si>
    <t>МОУ "Кюстюмерская СОШ"  Вурнарсокго  района ЧР</t>
  </si>
  <si>
    <t>Трофимова Светлана Аркадьевна</t>
  </si>
  <si>
    <t>Михайлов Константин Валерьевич</t>
  </si>
  <si>
    <t>Ядринский район</t>
  </si>
  <si>
    <t>МОУ "СОШ №3" г. Ядрин ЧР</t>
  </si>
  <si>
    <t>Аввакумова Наталья Владимировна</t>
  </si>
  <si>
    <t>Никитин Михаил Ильич</t>
  </si>
  <si>
    <t>МОУ "Хочашевская ООШ" Ядринского района ЧР</t>
  </si>
  <si>
    <t>Волкова Росина Валерьевна</t>
  </si>
  <si>
    <r>
      <t>Председатель жюри:</t>
    </r>
    <r>
      <rPr>
        <sz val="10"/>
        <rFont val="Times New Roman"/>
        <family val="1"/>
      </rPr>
      <t xml:space="preserve"> Павлов Вячеслав Анатольевич </t>
    </r>
  </si>
  <si>
    <t>2. Петров Владислав Руфович</t>
  </si>
  <si>
    <t xml:space="preserve">3. Барышников Олег Геннадьевич </t>
  </si>
  <si>
    <t>5. Малышкин Александр Петрович</t>
  </si>
  <si>
    <t>6. Идрисов Рустем Анатольевич</t>
  </si>
  <si>
    <t>Протокол заседания жюри республиканского этапа Всероссийской олимпиады школьников 2010 года по праву 10 класс</t>
  </si>
  <si>
    <t>5. Идрисов Рустем Анатольевич – кандидат исторических наук, доцент кафедры истории и культуры зарубежных стран ЧГУ им. И.Н. Ульянова</t>
  </si>
  <si>
    <t>№ п/п</t>
  </si>
  <si>
    <t>Ф.И.О. участника (полностью)</t>
  </si>
  <si>
    <t>Наименование района (города)</t>
  </si>
  <si>
    <t>Сокращенное наименование образовательного учреждения</t>
  </si>
  <si>
    <t>Ф.И.О. Наставника (полностью)</t>
  </si>
  <si>
    <t>письменный тур</t>
  </si>
  <si>
    <t>Место</t>
  </si>
  <si>
    <t>Чуманова Анастасия Николаевна</t>
  </si>
  <si>
    <t xml:space="preserve">МОУ "Яльчикская СОШ" </t>
  </si>
  <si>
    <t>Николаев Владимир Арсеньевич</t>
  </si>
  <si>
    <t>Громыко Евгения Алексеевна</t>
  </si>
  <si>
    <t>МОУ "Лицей № 44"</t>
  </si>
  <si>
    <t>Швецова Татьяна Анатольевна</t>
  </si>
  <si>
    <t xml:space="preserve">МОУ "Лицей № 44" </t>
  </si>
  <si>
    <t>Петрова Татьяна  Валерьевна</t>
  </si>
  <si>
    <t>Алексеева Елена Сергеевна</t>
  </si>
  <si>
    <t xml:space="preserve">МОУ "Орининская СОШ" </t>
  </si>
  <si>
    <t>Алексеева Валентина Ивановна</t>
  </si>
  <si>
    <t>Арсентьева Надежда Владимировна</t>
  </si>
  <si>
    <t xml:space="preserve">МОУ "Юськасинская СОШ" </t>
  </si>
  <si>
    <t>Никитина Татьяна Анатольевна</t>
  </si>
  <si>
    <t xml:space="preserve">МОУ "Караклинская СОШ" </t>
  </si>
  <si>
    <t>Герасимова маргарита Михайловна</t>
  </si>
  <si>
    <t>Антонова Анастасия Сергеевна</t>
  </si>
  <si>
    <t xml:space="preserve">МОУ "Комсомольская СОШ №2" </t>
  </si>
  <si>
    <t>Антонов Сергей Витальевич, Мурзаев Вячеслав Петрович</t>
  </si>
  <si>
    <t>Васильева Марина Олеговна</t>
  </si>
  <si>
    <t xml:space="preserve">МОУ "Гимназия №8" </t>
  </si>
  <si>
    <t>Степанова Алина Васильевна</t>
  </si>
  <si>
    <t>Баринова Августина Анатольевна</t>
  </si>
  <si>
    <t xml:space="preserve">МОУ "Раскильдинская СОШ" </t>
  </si>
  <si>
    <t>Лаврентьева  Алевтина Федоровна</t>
  </si>
  <si>
    <t>Ведина Наталья Владимировна</t>
  </si>
  <si>
    <t xml:space="preserve">МОУ "Вурнарская СОШ №1" </t>
  </si>
  <si>
    <t>Малицкая Ирина Николаевна</t>
  </si>
  <si>
    <t>Скворцова Анастасия Владимировна</t>
  </si>
  <si>
    <t>МОУ "Лицей № 44" г. Чебоксары ЧР</t>
  </si>
  <si>
    <t>Сидоркин Александр Анатольевич</t>
  </si>
  <si>
    <t xml:space="preserve">МОУ "СОШ № 62 с углубленным изучением отдельных предметов" </t>
  </si>
  <si>
    <t>Жукова Марина Алексеевна</t>
  </si>
  <si>
    <t>Кузнецова Мария Александровна</t>
  </si>
  <si>
    <t xml:space="preserve">МОУ "Гимназия №1" </t>
  </si>
  <si>
    <t>Сергеев Сергей Дмитриевич</t>
  </si>
  <si>
    <t>Михайлова Валентина Сергеевна</t>
  </si>
  <si>
    <t xml:space="preserve">МОУ "СОШ № 11 им. И.А.Кабалина" </t>
  </si>
  <si>
    <t>Антропова Галина Васильевна</t>
  </si>
  <si>
    <t>Шамшеев Владимир Романович</t>
  </si>
  <si>
    <t xml:space="preserve">МОУ " СОШ № 11" </t>
  </si>
  <si>
    <t>Шарыпанова Людмила Борисовна</t>
  </si>
  <si>
    <t>Ананьев Евгений Владимирович</t>
  </si>
  <si>
    <t xml:space="preserve">МОУ "Янтиковская СОШ" </t>
  </si>
  <si>
    <t>Егоров Валерий Владимирович</t>
  </si>
  <si>
    <t xml:space="preserve">Чебоксарский район </t>
  </si>
  <si>
    <t xml:space="preserve">МОУ "Тренькасинская СОШ" </t>
  </si>
  <si>
    <t>Гурьев  Георгий Иванович</t>
  </si>
  <si>
    <t>Изиндеев Андрей Александрович</t>
  </si>
  <si>
    <t xml:space="preserve">МОУ "Алтышевская СОШ" </t>
  </si>
  <si>
    <t>Никитина Татьяна Ивановна</t>
  </si>
  <si>
    <t>Сильвестрова Светлана Сергеевна</t>
  </si>
  <si>
    <t>Анисимова Евгения Александровна</t>
  </si>
  <si>
    <t xml:space="preserve">МОУ "СОШ №1" </t>
  </si>
  <si>
    <t>Дедович Рамиля Алексеевна</t>
  </si>
  <si>
    <t>Пантелеймонов Алексей Николаевич</t>
  </si>
  <si>
    <t xml:space="preserve">МОУ "Траковская гимназия" </t>
  </si>
  <si>
    <t>Трофимов Александр Зиноновмч</t>
  </si>
  <si>
    <t>Горбунова Мария Евгеньевна</t>
  </si>
  <si>
    <t xml:space="preserve">МОУ "Гимназия №6" им. академика А.Н. Крылова </t>
  </si>
  <si>
    <t xml:space="preserve">Дмитриева Татьяна Викторовна </t>
  </si>
  <si>
    <t>Самарин Иван Анатольевич</t>
  </si>
  <si>
    <t>Тушников Дмитрий Юрьевич</t>
  </si>
  <si>
    <t>МОУ "Козловская СОШ №3"</t>
  </si>
  <si>
    <t>Михайлова Ирина Алексеевна</t>
  </si>
  <si>
    <t>Чикмейкина Анна Эдуардовна</t>
  </si>
  <si>
    <t xml:space="preserve">МОУ "БольшеатменскаяСОШ" </t>
  </si>
  <si>
    <t>Кайардеев Владимир Владимирович</t>
  </si>
  <si>
    <t>Аветисян Карот Унанович</t>
  </si>
  <si>
    <t>МОУ «Большечеменевская СОШ»</t>
  </si>
  <si>
    <t>Мурзакаев Виталий Андреевич</t>
  </si>
  <si>
    <t>Львова Виктория Юрьевна</t>
  </si>
  <si>
    <t xml:space="preserve">МОУ "Гимназия № 1" </t>
  </si>
  <si>
    <t>Григорьева Раиса Герасимовна</t>
  </si>
  <si>
    <t>Алексеева Наталия Николаевна</t>
  </si>
  <si>
    <t xml:space="preserve">МОУ "Шоркистринская СОШ" </t>
  </si>
  <si>
    <t>Иванова Лариса Юрьевна</t>
  </si>
  <si>
    <t>Федорова Наталия Александровна</t>
  </si>
  <si>
    <t xml:space="preserve">МОУ "Липовская СОШ" </t>
  </si>
  <si>
    <t>Исакова Надежда Валерьевна</t>
  </si>
  <si>
    <t>Яранцева наталья Станиславовна</t>
  </si>
  <si>
    <t xml:space="preserve">МОУ "Калининская СОШ" </t>
  </si>
  <si>
    <t>Кошкин Геннадий Никандрович</t>
  </si>
  <si>
    <t>Барсукова Елена Владимировна</t>
  </si>
  <si>
    <t>МОУ "Гимназия№6"</t>
  </si>
  <si>
    <t>Селезнёва Ксения Сергеевна</t>
  </si>
  <si>
    <t xml:space="preserve">МОУ "Цивильская СОШ №2" </t>
  </si>
  <si>
    <t>Герасимов Анатолий Витальевич</t>
  </si>
  <si>
    <r>
      <t xml:space="preserve">Председатель жюри: </t>
    </r>
    <r>
      <rPr>
        <sz val="10"/>
        <rFont val="Arial Cyr"/>
        <family val="0"/>
      </rPr>
      <t xml:space="preserve">Павлов Вячеслав Анатольевич </t>
    </r>
    <r>
      <rPr>
        <b/>
        <sz val="10"/>
        <rFont val="Arial Cyr"/>
        <family val="0"/>
      </rPr>
      <t xml:space="preserve">
</t>
    </r>
  </si>
  <si>
    <t>Члены жюри:</t>
  </si>
  <si>
    <t>5. Идрисов Рустем Анатольевич</t>
  </si>
  <si>
    <t>1. Петров Владислав Руфович 
2. Барышников Олег Геннадьевич 
3. Дмитриев Игорь Алексеевич
4. Малышкин Александр Петрович</t>
  </si>
  <si>
    <r>
      <t>Председатель жюри:</t>
    </r>
    <r>
      <rPr>
        <sz val="8"/>
        <rFont val="Arial Cyr"/>
        <family val="0"/>
      </rPr>
      <t xml:space="preserve">  Павлов Вячеслав Анатольевич – кандидат исторических наук, доцент кафед-ры социальных и правовых дисциплин Филиала Волго-Вятской академии государственной служ-бы в г.Чебоксары Чувашской Республики;
</t>
    </r>
    <r>
      <rPr>
        <b/>
        <sz val="8"/>
        <rFont val="Arial Cyr"/>
        <family val="0"/>
      </rPr>
      <t>Члены жюри:</t>
    </r>
    <r>
      <rPr>
        <sz val="8"/>
        <rFont val="Arial Cyr"/>
        <family val="0"/>
      </rPr>
      <t xml:space="preserve"> 1. Петров Владислав Руфович – кандидат юридических наук, доцент кафедры государственно-правовых дисциплин ЧФ Нижегородской академии МВД России;
2. Барышников Олег Геннадьевич – старший преподаватель кафедры социальных и правовых дисциплин Филиала Волго-Вятской академии государственной службы в г.Чебоксары Чувашской Республики;
3. Дмитриев Игорь Алексеевич - кандидат исторических наук, доцент кафедры социальных и правовых дисциплин филиала Волго-Вятской академии государственной службы в г.Чебоксары Чувашской Республики;
4. Малышкин Александр Петрович, кандидат исторических наук, доцент кафедры истории и методики преподавания Алатырского филиала ЧГУ им. И.Н. Ульянова;</t>
    </r>
  </si>
  <si>
    <t>4. Дмитриев Игорь Алексеевич - кандидат исторических наук, доцент кафедры социальных и правовых дисциплин филиала Волго-Вятской академии государственной службы в г.Чебоксары Чувашской Республики;</t>
  </si>
  <si>
    <t xml:space="preserve">4. Дмитриев Игорь Алексеевич </t>
  </si>
  <si>
    <t>Протокол заседания жюри республиканского этапа Всероссийской олимпиады школьников 2010 года по праву 11 класс</t>
  </si>
  <si>
    <r>
      <t>Председатель жюри:</t>
    </r>
    <r>
      <rPr>
        <sz val="10"/>
        <rFont val="Times New Roman"/>
        <family val="1"/>
      </rPr>
      <t xml:space="preserve"> Павлов Вячеслав Анатольевич – кандидат исторических наук, </t>
    </r>
  </si>
  <si>
    <t>доцент кафедры социальных и правовых дисциплин Филиала Волго-Вятской академии государственной службы в г.Чебоксары Чувашской Республики</t>
  </si>
  <si>
    <t>Малышкин Александр Петрович, кандидат исторических наук, доцент кафедры истории и методики преподавания Алатырского филиала ЧГУ им. И.Н. Ульянова</t>
  </si>
  <si>
    <t>Идрисов Рустем Анатольевич – кандидат исторических наук, доцент кафедры истории и культуры зарубежных стран ЧГУ им. И.Н. Ульянова</t>
  </si>
  <si>
    <t>Петров Владислав Руфович – кандидат юридических наук, доцент кафедры государственно-правовых дисциплин ЧФ Нижегородской академии МВД России</t>
  </si>
  <si>
    <t xml:space="preserve">Барышников Олег Геннадьевич – старший преподаватель кафедры социальных и правовых дисциплин Филиала Волго-Вятской академии государственной </t>
  </si>
  <si>
    <t>службы в г.Чебоксары Чувашской Республики</t>
  </si>
  <si>
    <t>Дмитриев Игорь Алексеевич – кандидат исторических наук, доцент кафедры социальных и правовых дисциплин Филиала Волго-Вятской академии</t>
  </si>
  <si>
    <t xml:space="preserve"> государственной службы в г.Чебоксары Чувашской Республики</t>
  </si>
  <si>
    <t>Ельмакова Татьяна  Сергеевна</t>
  </si>
  <si>
    <t>Иванова Татьяна Сергеевна</t>
  </si>
  <si>
    <t>Александрова Екатерина Юрьевна</t>
  </si>
  <si>
    <t>Морозова Кристина Николаевна</t>
  </si>
  <si>
    <t>МОУ "Яльчикская СОШ"</t>
  </si>
  <si>
    <t>Спиридонова Марина Валерьевна</t>
  </si>
  <si>
    <t>МОУ "СОШ № 13"</t>
  </si>
  <si>
    <t>Иванова Елена Александровна</t>
  </si>
  <si>
    <t>Калашникова Анна Сергеевна</t>
  </si>
  <si>
    <t>МОУ "Гимназия № 46" города Чебоксары</t>
  </si>
  <si>
    <t>Идрисов Рустам Анатольевич</t>
  </si>
  <si>
    <t>Офицерова Екатерина Николаевна</t>
  </si>
  <si>
    <t>МОУ "Гимназия № 1" Мариинско- Посадского района ЧР</t>
  </si>
  <si>
    <t>Сотникова Дарья Вячеславовна</t>
  </si>
  <si>
    <t>Пайманова Екатерина Игоревна</t>
  </si>
  <si>
    <t>МОУ «Средняя общеобразовательная школа №12» г.Новочебоксарска</t>
  </si>
  <si>
    <t>Потапова Елена Владимировна</t>
  </si>
  <si>
    <t>Муханова Елена Сергеевна</t>
  </si>
  <si>
    <t>МОУ "Можарская СОШ"</t>
  </si>
  <si>
    <t>Муханова Надежда Борисовна</t>
  </si>
  <si>
    <t>Шалтыкова Юлия Олеговна</t>
  </si>
  <si>
    <t>Фролов Владимир Петрович</t>
  </si>
  <si>
    <t>Романов Дмитрий Олегович</t>
  </si>
  <si>
    <t>Кондукторова Елена Евгеньевна</t>
  </si>
  <si>
    <t>МОУ "Москакасинская СОШ"</t>
  </si>
  <si>
    <t>Тарасов Олег Иосифович</t>
  </si>
  <si>
    <t>Кузнецов Денис Валерьевич</t>
  </si>
  <si>
    <t>МОУ «Батыревская СОШ №1»</t>
  </si>
  <si>
    <t>Козлова Наталья Александровна</t>
  </si>
  <si>
    <t>Михайлов Владимир Сергеевич</t>
  </si>
  <si>
    <t>МОУ "Лицей-интернат им.Г. Лебедева"</t>
  </si>
  <si>
    <t>Ерезеев Николай Васильевич</t>
  </si>
  <si>
    <t>Анисимова Ольга Александровна</t>
  </si>
  <si>
    <t>МОУ "Пикшикская СОШ"</t>
  </si>
  <si>
    <t>Петров Александр Вячеславович</t>
  </si>
  <si>
    <t>Волкова Ольга  Витальевна</t>
  </si>
  <si>
    <t>Березина Анастасия Сергеевна</t>
  </si>
  <si>
    <t>г. Новочебоксарск</t>
  </si>
  <si>
    <t>МОУ "Лицей №18" г. Новочебоксарск</t>
  </si>
  <si>
    <t>Иванова Наталья Васильевна</t>
  </si>
  <si>
    <t>Ермолаева Оксана Андреевна</t>
  </si>
  <si>
    <t>МОУ "Красночетайская СОШ" Красночетайского района ЧР</t>
  </si>
  <si>
    <t>Иванова Тамара Фёдоровна</t>
  </si>
  <si>
    <t>Бирюков Александр Михайлович</t>
  </si>
  <si>
    <t>Хрусталева Татьяна Федоровна</t>
  </si>
  <si>
    <t>МОУ "Абызовская СОШ" Вурнарсокго  района ЧР</t>
  </si>
  <si>
    <t>Егорова Инна Григорьевна</t>
  </si>
  <si>
    <t>Путильцева Ксения Сергеевна</t>
  </si>
  <si>
    <t>Ибрагимова Наргиз Шахзадаевна</t>
  </si>
  <si>
    <t>Михайлова Кристина Валерьевна</t>
  </si>
  <si>
    <t>МОУ "Ибресинская СОШ №1" Ибресинского района ЧР</t>
  </si>
  <si>
    <t>Ильина Ольга Сергеевна</t>
  </si>
  <si>
    <t>Сапарова Анна Сергеевна</t>
  </si>
  <si>
    <t>Сапожникова Мария Сергеевна</t>
  </si>
  <si>
    <t>МОУ "СОШ №2" г. Ядрин ЧР</t>
  </si>
  <si>
    <t>Иванова Вероника Петровна</t>
  </si>
  <si>
    <t>Сергеев Алексей Юрьевич</t>
  </si>
  <si>
    <t>МОУ "СОШ п. Опытный"</t>
  </si>
  <si>
    <t>Никандрова Надежда Геронтьевна</t>
  </si>
  <si>
    <t>Левушкина Елена Владимировна</t>
  </si>
  <si>
    <t>Черкесова Надежда Михайлвна</t>
  </si>
  <si>
    <t>Бударина Анфиса Геннадьевна</t>
  </si>
  <si>
    <t>МОУ "Ахматовская СОШ" Алатырского района ЧР</t>
  </si>
  <si>
    <t>Барменкова Марина Ивановна</t>
  </si>
  <si>
    <t>Долгова Олеся Алексеевна</t>
  </si>
  <si>
    <t>Шумерлинский район</t>
  </si>
  <si>
    <t>МОУ "Юманайская СОШ" Шумерлинского района ЧР</t>
  </si>
  <si>
    <t>Иванова Ираида Константиновна</t>
  </si>
  <si>
    <t>Блохина Ольга Сергеевна</t>
  </si>
  <si>
    <t>МОУ "СОШ № 7" Г. Алатырь Чувашской Республики</t>
  </si>
  <si>
    <t>Ермолаева Елена Алексеевна</t>
  </si>
  <si>
    <t>Мошкова Елена Андреевна</t>
  </si>
  <si>
    <t>МОУ "Козловская СОШ №2" г.Козловка Чувашской Республики</t>
  </si>
  <si>
    <t>Никонова Людмила Петровна</t>
  </si>
  <si>
    <t>Яцкевич Наталия Олеговна</t>
  </si>
  <si>
    <t>Денисова Алиса Владиславовна</t>
  </si>
  <si>
    <t>МОУ "Среднекибечская  СОШ"</t>
  </si>
  <si>
    <t>Андреева Светлана Алексеевна</t>
  </si>
  <si>
    <t>Тимофеева Оксана Николаевна</t>
  </si>
  <si>
    <t>МОУ "Чурачикская СОШ"</t>
  </si>
  <si>
    <t>Павлова Наталия Анатольевна</t>
  </si>
  <si>
    <t>МОУ "Шоркистринская СОШ" Урмарского района ЧР</t>
  </si>
  <si>
    <t>Шейгереева Гелия Фидаиловна</t>
  </si>
  <si>
    <t>МОУ "Токаевская СОШ" Комсомольского района ЧР</t>
  </si>
  <si>
    <t>Гайнетдинова Сирине Минсеетовна</t>
  </si>
  <si>
    <r>
      <t xml:space="preserve">Председатель жюри: </t>
    </r>
    <r>
      <rPr>
        <sz val="10"/>
        <rFont val="Times New Roman"/>
        <family val="1"/>
      </rPr>
      <t xml:space="preserve">Павлов Вячеслав Анатольевич </t>
    </r>
  </si>
  <si>
    <t>Малышкин Александр Петрович</t>
  </si>
  <si>
    <t>Идрисов Рустем Анатольевич</t>
  </si>
  <si>
    <t>Петров Владислав Руфович</t>
  </si>
  <si>
    <t xml:space="preserve">Барышников Олег Геннадьевич </t>
  </si>
  <si>
    <t>Дмитриев Игорь Алексеевич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</si>
</sst>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52" applyFont="1" applyBorder="1" applyAlignment="1">
      <alignment horizontal="center" wrapText="1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center" wrapText="1"/>
      <protection/>
    </xf>
    <xf numFmtId="0" fontId="6" fillId="0" borderId="11" xfId="52" applyFont="1" applyBorder="1" applyAlignment="1">
      <alignment horizont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52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2" fillId="0" borderId="12" xfId="52" applyFont="1" applyFill="1" applyBorder="1" applyAlignment="1">
      <alignment horizontal="center" vertical="center" wrapText="1" shrinkToFit="1"/>
      <protection/>
    </xf>
    <xf numFmtId="0" fontId="6" fillId="0" borderId="15" xfId="52" applyFont="1" applyBorder="1" applyAlignment="1">
      <alignment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14" fontId="7" fillId="0" borderId="12" xfId="52" applyNumberFormat="1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5" fillId="0" borderId="21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2" fillId="0" borderId="0" xfId="0" applyFont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3" fillId="0" borderId="26" xfId="52" applyFont="1" applyBorder="1" applyAlignment="1">
      <alignment horizontal="center" wrapText="1"/>
      <protection/>
    </xf>
    <xf numFmtId="0" fontId="3" fillId="0" borderId="27" xfId="52" applyFont="1" applyBorder="1" applyAlignment="1">
      <alignment horizontal="center" wrapText="1"/>
      <protection/>
    </xf>
    <xf numFmtId="0" fontId="3" fillId="0" borderId="28" xfId="52" applyFont="1" applyBorder="1" applyAlignment="1">
      <alignment horizontal="center" wrapText="1"/>
      <protection/>
    </xf>
    <xf numFmtId="0" fontId="3" fillId="0" borderId="29" xfId="52" applyFont="1" applyBorder="1" applyAlignment="1">
      <alignment horizontal="center" wrapText="1"/>
      <protection/>
    </xf>
    <xf numFmtId="0" fontId="3" fillId="0" borderId="30" xfId="52" applyFont="1" applyBorder="1" applyAlignment="1">
      <alignment horizontal="center" wrapText="1"/>
      <protection/>
    </xf>
    <xf numFmtId="0" fontId="3" fillId="0" borderId="31" xfId="52" applyFont="1" applyBorder="1" applyAlignment="1">
      <alignment horizontal="center" wrapText="1"/>
      <protection/>
    </xf>
    <xf numFmtId="0" fontId="3" fillId="0" borderId="32" xfId="52" applyFont="1" applyBorder="1" applyAlignment="1">
      <alignment horizontal="center" wrapText="1"/>
      <protection/>
    </xf>
    <xf numFmtId="0" fontId="3" fillId="0" borderId="33" xfId="52" applyFont="1" applyBorder="1" applyAlignment="1">
      <alignment horizontal="center" wrapText="1"/>
      <protection/>
    </xf>
    <xf numFmtId="0" fontId="3" fillId="0" borderId="34" xfId="52" applyFont="1" applyBorder="1" applyAlignment="1">
      <alignment horizont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1">
      <selection activeCell="A12" sqref="A12:IV50"/>
    </sheetView>
  </sheetViews>
  <sheetFormatPr defaultColWidth="9.140625" defaultRowHeight="15"/>
  <cols>
    <col min="1" max="1" width="4.28125" style="0" customWidth="1"/>
    <col min="2" max="2" width="18.28125" style="0" customWidth="1"/>
    <col min="4" max="4" width="11.140625" style="0" customWidth="1"/>
    <col min="5" max="5" width="15.140625" style="0" customWidth="1"/>
    <col min="6" max="6" width="12.8515625" style="0" customWidth="1"/>
    <col min="7" max="12" width="6.57421875" style="0" customWidth="1"/>
  </cols>
  <sheetData>
    <row r="1" spans="1:12" ht="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4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1"/>
      <c r="L4" s="1"/>
    </row>
    <row r="5" spans="1:12" ht="26.25" customHeight="1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7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26.25" customHeight="1">
      <c r="A7" s="80" t="s">
        <v>255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1"/>
      <c r="L8" s="1"/>
    </row>
    <row r="9" spans="1:12" ht="15.75" thickBot="1">
      <c r="A9" s="81" t="s">
        <v>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5.75">
      <c r="A10" s="82" t="s">
        <v>7</v>
      </c>
      <c r="B10" s="84" t="s">
        <v>8</v>
      </c>
      <c r="C10" s="84" t="s">
        <v>9</v>
      </c>
      <c r="D10" s="84" t="s">
        <v>10</v>
      </c>
      <c r="E10" s="84" t="s">
        <v>11</v>
      </c>
      <c r="F10" s="84" t="s">
        <v>12</v>
      </c>
      <c r="G10" s="86" t="s">
        <v>13</v>
      </c>
      <c r="H10" s="87"/>
      <c r="I10" s="87"/>
      <c r="J10" s="88"/>
      <c r="K10" s="84" t="s">
        <v>14</v>
      </c>
      <c r="L10" s="89" t="s">
        <v>15</v>
      </c>
    </row>
    <row r="11" spans="1:12" ht="16.5" thickBot="1">
      <c r="A11" s="83"/>
      <c r="B11" s="85"/>
      <c r="C11" s="85"/>
      <c r="D11" s="85"/>
      <c r="E11" s="85"/>
      <c r="F11" s="85"/>
      <c r="G11" s="3">
        <v>1</v>
      </c>
      <c r="H11" s="3">
        <v>2</v>
      </c>
      <c r="I11" s="3">
        <v>3</v>
      </c>
      <c r="J11" s="3">
        <v>4</v>
      </c>
      <c r="K11" s="85"/>
      <c r="L11" s="90"/>
    </row>
    <row r="12" spans="1:12" ht="38.25">
      <c r="A12" s="4">
        <v>1</v>
      </c>
      <c r="B12" s="5" t="s">
        <v>16</v>
      </c>
      <c r="C12" s="6">
        <v>906</v>
      </c>
      <c r="D12" s="5" t="s">
        <v>17</v>
      </c>
      <c r="E12" s="5" t="s">
        <v>18</v>
      </c>
      <c r="F12" s="5" t="s">
        <v>19</v>
      </c>
      <c r="G12" s="7">
        <v>34</v>
      </c>
      <c r="H12" s="7">
        <v>6</v>
      </c>
      <c r="I12" s="7">
        <v>6</v>
      </c>
      <c r="J12" s="7">
        <v>27</v>
      </c>
      <c r="K12" s="8">
        <f aca="true" t="shared" si="0" ref="K12:K50">SUM(G12,H12,I12,J12)</f>
        <v>73</v>
      </c>
      <c r="L12" s="9">
        <v>1</v>
      </c>
    </row>
    <row r="13" spans="1:12" ht="38.25">
      <c r="A13" s="10">
        <v>2</v>
      </c>
      <c r="B13" s="5" t="s">
        <v>20</v>
      </c>
      <c r="C13" s="6">
        <v>902</v>
      </c>
      <c r="D13" s="5" t="s">
        <v>21</v>
      </c>
      <c r="E13" s="5" t="s">
        <v>22</v>
      </c>
      <c r="F13" s="5" t="s">
        <v>23</v>
      </c>
      <c r="G13" s="11">
        <v>35</v>
      </c>
      <c r="H13" s="11">
        <v>6</v>
      </c>
      <c r="I13" s="11">
        <v>4</v>
      </c>
      <c r="J13" s="11">
        <v>19</v>
      </c>
      <c r="K13" s="12">
        <f t="shared" si="0"/>
        <v>64</v>
      </c>
      <c r="L13" s="13">
        <v>2</v>
      </c>
    </row>
    <row r="14" spans="1:12" ht="38.25">
      <c r="A14" s="10">
        <v>3</v>
      </c>
      <c r="B14" s="5" t="s">
        <v>24</v>
      </c>
      <c r="C14" s="6">
        <v>934</v>
      </c>
      <c r="D14" s="5" t="s">
        <v>17</v>
      </c>
      <c r="E14" s="5" t="s">
        <v>25</v>
      </c>
      <c r="F14" s="5" t="s">
        <v>26</v>
      </c>
      <c r="G14" s="11">
        <v>33</v>
      </c>
      <c r="H14" s="11">
        <v>6</v>
      </c>
      <c r="I14" s="11">
        <v>6</v>
      </c>
      <c r="J14" s="11">
        <v>17</v>
      </c>
      <c r="K14" s="12">
        <f t="shared" si="0"/>
        <v>62</v>
      </c>
      <c r="L14" s="13">
        <v>3</v>
      </c>
    </row>
    <row r="15" spans="1:12" ht="38.25">
      <c r="A15" s="10">
        <v>4</v>
      </c>
      <c r="B15" s="5" t="s">
        <v>27</v>
      </c>
      <c r="C15" s="6">
        <v>926</v>
      </c>
      <c r="D15" s="5" t="s">
        <v>28</v>
      </c>
      <c r="E15" s="5" t="s">
        <v>29</v>
      </c>
      <c r="F15" s="5" t="s">
        <v>30</v>
      </c>
      <c r="G15" s="11">
        <v>32</v>
      </c>
      <c r="H15" s="11">
        <v>6</v>
      </c>
      <c r="I15" s="11">
        <v>2</v>
      </c>
      <c r="J15" s="11">
        <v>17</v>
      </c>
      <c r="K15" s="12">
        <f t="shared" si="0"/>
        <v>57</v>
      </c>
      <c r="L15" s="13"/>
    </row>
    <row r="16" spans="1:12" ht="38.25">
      <c r="A16" s="10">
        <v>5</v>
      </c>
      <c r="B16" s="5" t="s">
        <v>31</v>
      </c>
      <c r="C16" s="6">
        <v>929</v>
      </c>
      <c r="D16" s="5" t="s">
        <v>32</v>
      </c>
      <c r="E16" s="5" t="s">
        <v>33</v>
      </c>
      <c r="F16" s="5" t="s">
        <v>34</v>
      </c>
      <c r="G16" s="11">
        <v>24</v>
      </c>
      <c r="H16" s="11">
        <v>6</v>
      </c>
      <c r="I16" s="11">
        <v>4</v>
      </c>
      <c r="J16" s="11">
        <v>23</v>
      </c>
      <c r="K16" s="12">
        <f t="shared" si="0"/>
        <v>57</v>
      </c>
      <c r="L16" s="13"/>
    </row>
    <row r="17" spans="1:12" ht="76.5">
      <c r="A17" s="10">
        <v>6</v>
      </c>
      <c r="B17" s="5" t="s">
        <v>35</v>
      </c>
      <c r="C17" s="6">
        <v>936</v>
      </c>
      <c r="D17" s="5" t="s">
        <v>32</v>
      </c>
      <c r="E17" s="5" t="s">
        <v>36</v>
      </c>
      <c r="F17" s="5" t="s">
        <v>37</v>
      </c>
      <c r="G17" s="11">
        <v>27</v>
      </c>
      <c r="H17" s="11">
        <v>6</v>
      </c>
      <c r="I17" s="11">
        <v>6</v>
      </c>
      <c r="J17" s="11">
        <v>17</v>
      </c>
      <c r="K17" s="12">
        <f t="shared" si="0"/>
        <v>56</v>
      </c>
      <c r="L17" s="13"/>
    </row>
    <row r="18" spans="1:12" ht="38.25">
      <c r="A18" s="10">
        <v>7</v>
      </c>
      <c r="B18" s="5" t="s">
        <v>38</v>
      </c>
      <c r="C18" s="6">
        <v>918</v>
      </c>
      <c r="D18" s="5" t="s">
        <v>39</v>
      </c>
      <c r="E18" s="5" t="s">
        <v>40</v>
      </c>
      <c r="F18" s="5" t="s">
        <v>41</v>
      </c>
      <c r="G18" s="11">
        <v>27</v>
      </c>
      <c r="H18" s="11">
        <v>6</v>
      </c>
      <c r="I18" s="11">
        <v>6</v>
      </c>
      <c r="J18" s="11">
        <v>16</v>
      </c>
      <c r="K18" s="12">
        <f t="shared" si="0"/>
        <v>55</v>
      </c>
      <c r="L18" s="13"/>
    </row>
    <row r="19" spans="1:12" ht="38.25">
      <c r="A19" s="10">
        <v>8</v>
      </c>
      <c r="B19" s="5" t="s">
        <v>42</v>
      </c>
      <c r="C19" s="6">
        <v>921</v>
      </c>
      <c r="D19" s="5" t="s">
        <v>43</v>
      </c>
      <c r="E19" s="5" t="s">
        <v>44</v>
      </c>
      <c r="F19" s="14" t="s">
        <v>45</v>
      </c>
      <c r="G19" s="11">
        <v>26</v>
      </c>
      <c r="H19" s="11">
        <v>6</v>
      </c>
      <c r="I19" s="11">
        <v>6</v>
      </c>
      <c r="J19" s="11">
        <v>17</v>
      </c>
      <c r="K19" s="12">
        <f t="shared" si="0"/>
        <v>55</v>
      </c>
      <c r="L19" s="13"/>
    </row>
    <row r="20" spans="1:12" ht="63.75">
      <c r="A20" s="10">
        <v>9</v>
      </c>
      <c r="B20" s="5" t="s">
        <v>46</v>
      </c>
      <c r="C20" s="6">
        <v>914</v>
      </c>
      <c r="D20" s="5" t="s">
        <v>47</v>
      </c>
      <c r="E20" s="5" t="s">
        <v>48</v>
      </c>
      <c r="F20" s="5" t="s">
        <v>49</v>
      </c>
      <c r="G20" s="11">
        <v>25</v>
      </c>
      <c r="H20" s="11">
        <v>6</v>
      </c>
      <c r="I20" s="11">
        <v>2</v>
      </c>
      <c r="J20" s="11">
        <v>21</v>
      </c>
      <c r="K20" s="12">
        <f t="shared" si="0"/>
        <v>54</v>
      </c>
      <c r="L20" s="13"/>
    </row>
    <row r="21" spans="1:12" ht="89.25">
      <c r="A21" s="10">
        <v>10</v>
      </c>
      <c r="B21" s="5" t="s">
        <v>50</v>
      </c>
      <c r="C21" s="6">
        <v>901</v>
      </c>
      <c r="D21" s="5" t="s">
        <v>51</v>
      </c>
      <c r="E21" s="5" t="s">
        <v>52</v>
      </c>
      <c r="F21" s="5" t="s">
        <v>53</v>
      </c>
      <c r="G21" s="11">
        <v>26</v>
      </c>
      <c r="H21" s="11">
        <v>6</v>
      </c>
      <c r="I21" s="11">
        <v>6</v>
      </c>
      <c r="J21" s="11">
        <v>14</v>
      </c>
      <c r="K21" s="12">
        <f t="shared" si="0"/>
        <v>52</v>
      </c>
      <c r="L21" s="15"/>
    </row>
    <row r="22" spans="1:12" ht="38.25">
      <c r="A22" s="10">
        <v>11</v>
      </c>
      <c r="B22" s="5" t="s">
        <v>54</v>
      </c>
      <c r="C22" s="6">
        <v>907</v>
      </c>
      <c r="D22" s="5" t="s">
        <v>55</v>
      </c>
      <c r="E22" s="5" t="s">
        <v>56</v>
      </c>
      <c r="F22" s="5" t="s">
        <v>57</v>
      </c>
      <c r="G22" s="11">
        <v>23</v>
      </c>
      <c r="H22" s="11">
        <v>6</v>
      </c>
      <c r="I22" s="11">
        <v>6</v>
      </c>
      <c r="J22" s="11">
        <v>15</v>
      </c>
      <c r="K22" s="12">
        <f t="shared" si="0"/>
        <v>50</v>
      </c>
      <c r="L22" s="15"/>
    </row>
    <row r="23" spans="1:12" ht="38.25">
      <c r="A23" s="10">
        <v>12</v>
      </c>
      <c r="B23" s="5" t="s">
        <v>58</v>
      </c>
      <c r="C23" s="6">
        <v>930</v>
      </c>
      <c r="D23" s="5" t="s">
        <v>17</v>
      </c>
      <c r="E23" s="5" t="s">
        <v>25</v>
      </c>
      <c r="F23" s="5" t="s">
        <v>26</v>
      </c>
      <c r="G23" s="11">
        <v>23</v>
      </c>
      <c r="H23" s="11">
        <v>6</v>
      </c>
      <c r="I23" s="11">
        <v>6</v>
      </c>
      <c r="J23" s="11">
        <v>15</v>
      </c>
      <c r="K23" s="12">
        <f t="shared" si="0"/>
        <v>50</v>
      </c>
      <c r="L23" s="15"/>
    </row>
    <row r="24" spans="1:12" ht="51">
      <c r="A24" s="10">
        <v>13</v>
      </c>
      <c r="B24" s="16" t="s">
        <v>59</v>
      </c>
      <c r="C24" s="6">
        <v>919</v>
      </c>
      <c r="D24" s="5" t="s">
        <v>60</v>
      </c>
      <c r="E24" s="16" t="s">
        <v>61</v>
      </c>
      <c r="F24" s="16" t="s">
        <v>62</v>
      </c>
      <c r="G24" s="11">
        <v>23</v>
      </c>
      <c r="H24" s="11">
        <v>6</v>
      </c>
      <c r="I24" s="11">
        <v>6</v>
      </c>
      <c r="J24" s="11">
        <v>14</v>
      </c>
      <c r="K24" s="12">
        <f t="shared" si="0"/>
        <v>49</v>
      </c>
      <c r="L24" s="15"/>
    </row>
    <row r="25" spans="1:12" ht="51">
      <c r="A25" s="10">
        <v>14</v>
      </c>
      <c r="B25" s="5" t="s">
        <v>63</v>
      </c>
      <c r="C25" s="6">
        <v>924</v>
      </c>
      <c r="D25" s="5" t="s">
        <v>17</v>
      </c>
      <c r="E25" s="5" t="s">
        <v>64</v>
      </c>
      <c r="F25" s="5" t="s">
        <v>65</v>
      </c>
      <c r="G25" s="11">
        <v>22</v>
      </c>
      <c r="H25" s="11">
        <v>6</v>
      </c>
      <c r="I25" s="11">
        <v>4</v>
      </c>
      <c r="J25" s="11">
        <v>17</v>
      </c>
      <c r="K25" s="12">
        <f t="shared" si="0"/>
        <v>49</v>
      </c>
      <c r="L25" s="15"/>
    </row>
    <row r="26" spans="1:12" ht="38.25">
      <c r="A26" s="10">
        <v>15</v>
      </c>
      <c r="B26" s="5" t="s">
        <v>66</v>
      </c>
      <c r="C26" s="6">
        <v>903</v>
      </c>
      <c r="D26" s="5" t="s">
        <v>67</v>
      </c>
      <c r="E26" s="5" t="s">
        <v>68</v>
      </c>
      <c r="F26" s="5" t="s">
        <v>69</v>
      </c>
      <c r="G26" s="11">
        <v>26</v>
      </c>
      <c r="H26" s="11">
        <v>6</v>
      </c>
      <c r="I26" s="11">
        <v>2</v>
      </c>
      <c r="J26" s="11">
        <v>14</v>
      </c>
      <c r="K26" s="12">
        <f t="shared" si="0"/>
        <v>48</v>
      </c>
      <c r="L26" s="15"/>
    </row>
    <row r="27" spans="1:12" ht="51">
      <c r="A27" s="10">
        <v>16</v>
      </c>
      <c r="B27" s="5" t="s">
        <v>70</v>
      </c>
      <c r="C27" s="6">
        <v>910</v>
      </c>
      <c r="D27" s="5" t="s">
        <v>71</v>
      </c>
      <c r="E27" s="5" t="s">
        <v>72</v>
      </c>
      <c r="F27" s="5" t="s">
        <v>73</v>
      </c>
      <c r="G27" s="11">
        <v>19</v>
      </c>
      <c r="H27" s="11">
        <v>6</v>
      </c>
      <c r="I27" s="11">
        <v>6</v>
      </c>
      <c r="J27" s="11">
        <v>15</v>
      </c>
      <c r="K27" s="12">
        <f t="shared" si="0"/>
        <v>46</v>
      </c>
      <c r="L27" s="15"/>
    </row>
    <row r="28" spans="1:12" ht="38.25">
      <c r="A28" s="10">
        <v>17</v>
      </c>
      <c r="B28" s="5" t="s">
        <v>74</v>
      </c>
      <c r="C28" s="6">
        <v>925</v>
      </c>
      <c r="D28" s="5" t="s">
        <v>17</v>
      </c>
      <c r="E28" s="5" t="s">
        <v>25</v>
      </c>
      <c r="F28" s="5" t="s">
        <v>26</v>
      </c>
      <c r="G28" s="11">
        <v>27</v>
      </c>
      <c r="H28" s="11">
        <v>3</v>
      </c>
      <c r="I28" s="11">
        <v>6</v>
      </c>
      <c r="J28" s="11">
        <v>10</v>
      </c>
      <c r="K28" s="12">
        <f t="shared" si="0"/>
        <v>46</v>
      </c>
      <c r="L28" s="15"/>
    </row>
    <row r="29" spans="1:12" ht="51">
      <c r="A29" s="10">
        <v>18</v>
      </c>
      <c r="B29" s="5" t="s">
        <v>75</v>
      </c>
      <c r="C29" s="6">
        <v>913</v>
      </c>
      <c r="D29" s="5" t="s">
        <v>76</v>
      </c>
      <c r="E29" s="5" t="s">
        <v>77</v>
      </c>
      <c r="F29" s="5" t="s">
        <v>78</v>
      </c>
      <c r="G29" s="11">
        <v>23</v>
      </c>
      <c r="H29" s="11">
        <v>6</v>
      </c>
      <c r="I29" s="11">
        <v>2</v>
      </c>
      <c r="J29" s="11">
        <v>13</v>
      </c>
      <c r="K29" s="12">
        <f t="shared" si="0"/>
        <v>44</v>
      </c>
      <c r="L29" s="15"/>
    </row>
    <row r="30" spans="1:12" ht="76.5">
      <c r="A30" s="10">
        <v>19</v>
      </c>
      <c r="B30" s="5" t="s">
        <v>79</v>
      </c>
      <c r="C30" s="6">
        <v>915</v>
      </c>
      <c r="D30" s="5" t="s">
        <v>80</v>
      </c>
      <c r="E30" s="5" t="s">
        <v>81</v>
      </c>
      <c r="F30" s="5" t="s">
        <v>82</v>
      </c>
      <c r="G30" s="11">
        <v>18</v>
      </c>
      <c r="H30" s="11">
        <v>6</v>
      </c>
      <c r="I30" s="11">
        <v>4</v>
      </c>
      <c r="J30" s="11">
        <v>16</v>
      </c>
      <c r="K30" s="12">
        <f t="shared" si="0"/>
        <v>44</v>
      </c>
      <c r="L30" s="15"/>
    </row>
    <row r="31" spans="1:12" ht="51">
      <c r="A31" s="10">
        <v>20</v>
      </c>
      <c r="B31" s="16" t="s">
        <v>83</v>
      </c>
      <c r="C31" s="6">
        <v>920</v>
      </c>
      <c r="D31" s="5" t="s">
        <v>60</v>
      </c>
      <c r="E31" s="16" t="s">
        <v>61</v>
      </c>
      <c r="F31" s="16" t="s">
        <v>62</v>
      </c>
      <c r="G31" s="11">
        <v>19</v>
      </c>
      <c r="H31" s="11">
        <v>6</v>
      </c>
      <c r="I31" s="11">
        <v>2</v>
      </c>
      <c r="J31" s="11">
        <v>17</v>
      </c>
      <c r="K31" s="12">
        <f t="shared" si="0"/>
        <v>44</v>
      </c>
      <c r="L31" s="15"/>
    </row>
    <row r="32" spans="1:12" ht="38.25">
      <c r="A32" s="10">
        <v>21</v>
      </c>
      <c r="B32" s="5" t="s">
        <v>84</v>
      </c>
      <c r="C32" s="6">
        <v>932</v>
      </c>
      <c r="D32" s="5" t="s">
        <v>17</v>
      </c>
      <c r="E32" s="5" t="s">
        <v>85</v>
      </c>
      <c r="F32" s="5" t="s">
        <v>86</v>
      </c>
      <c r="G32" s="11">
        <v>21</v>
      </c>
      <c r="H32" s="11">
        <v>6</v>
      </c>
      <c r="I32" s="11">
        <v>4</v>
      </c>
      <c r="J32" s="11">
        <v>12</v>
      </c>
      <c r="K32" s="12">
        <f t="shared" si="0"/>
        <v>43</v>
      </c>
      <c r="L32" s="15"/>
    </row>
    <row r="33" spans="1:12" ht="63.75">
      <c r="A33" s="10">
        <v>22</v>
      </c>
      <c r="B33" s="5" t="s">
        <v>87</v>
      </c>
      <c r="C33" s="6">
        <v>933</v>
      </c>
      <c r="D33" s="5" t="s">
        <v>32</v>
      </c>
      <c r="E33" s="5" t="s">
        <v>88</v>
      </c>
      <c r="F33" s="5" t="s">
        <v>89</v>
      </c>
      <c r="G33" s="11">
        <v>17</v>
      </c>
      <c r="H33" s="11">
        <v>6</v>
      </c>
      <c r="I33" s="11">
        <v>2</v>
      </c>
      <c r="J33" s="11">
        <v>16</v>
      </c>
      <c r="K33" s="12">
        <f t="shared" si="0"/>
        <v>41</v>
      </c>
      <c r="L33" s="15"/>
    </row>
    <row r="34" spans="1:12" ht="63.75">
      <c r="A34" s="10">
        <v>23</v>
      </c>
      <c r="B34" s="5" t="s">
        <v>90</v>
      </c>
      <c r="C34" s="6">
        <v>938</v>
      </c>
      <c r="D34" s="5" t="s">
        <v>91</v>
      </c>
      <c r="E34" s="5" t="s">
        <v>92</v>
      </c>
      <c r="F34" s="5" t="s">
        <v>93</v>
      </c>
      <c r="G34" s="11">
        <v>20</v>
      </c>
      <c r="H34" s="11">
        <v>6</v>
      </c>
      <c r="I34" s="11">
        <v>4</v>
      </c>
      <c r="J34" s="11">
        <v>10</v>
      </c>
      <c r="K34" s="12">
        <f t="shared" si="0"/>
        <v>40</v>
      </c>
      <c r="L34" s="15"/>
    </row>
    <row r="35" spans="1:12" ht="51">
      <c r="A35" s="10">
        <v>24</v>
      </c>
      <c r="B35" s="5" t="s">
        <v>94</v>
      </c>
      <c r="C35" s="6">
        <v>905</v>
      </c>
      <c r="D35" s="5" t="s">
        <v>60</v>
      </c>
      <c r="E35" s="5" t="s">
        <v>95</v>
      </c>
      <c r="F35" s="5" t="s">
        <v>96</v>
      </c>
      <c r="G35" s="11">
        <v>15</v>
      </c>
      <c r="H35" s="11">
        <v>6</v>
      </c>
      <c r="I35" s="11">
        <v>4</v>
      </c>
      <c r="J35" s="11">
        <v>14</v>
      </c>
      <c r="K35" s="12">
        <f t="shared" si="0"/>
        <v>39</v>
      </c>
      <c r="L35" s="15"/>
    </row>
    <row r="36" spans="1:12" ht="38.25">
      <c r="A36" s="10">
        <v>25</v>
      </c>
      <c r="B36" s="5" t="s">
        <v>97</v>
      </c>
      <c r="C36" s="6">
        <v>937</v>
      </c>
      <c r="D36" s="5" t="s">
        <v>98</v>
      </c>
      <c r="E36" s="5" t="s">
        <v>99</v>
      </c>
      <c r="F36" s="5" t="s">
        <v>100</v>
      </c>
      <c r="G36" s="11">
        <v>18</v>
      </c>
      <c r="H36" s="11">
        <v>6</v>
      </c>
      <c r="I36" s="11">
        <v>4</v>
      </c>
      <c r="J36" s="11">
        <v>10</v>
      </c>
      <c r="K36" s="12">
        <f t="shared" si="0"/>
        <v>38</v>
      </c>
      <c r="L36" s="15"/>
    </row>
    <row r="37" spans="1:12" ht="51">
      <c r="A37" s="10">
        <v>26</v>
      </c>
      <c r="B37" s="5" t="s">
        <v>101</v>
      </c>
      <c r="C37" s="6">
        <v>916</v>
      </c>
      <c r="D37" s="5" t="s">
        <v>32</v>
      </c>
      <c r="E37" s="5" t="s">
        <v>102</v>
      </c>
      <c r="F37" s="5" t="s">
        <v>103</v>
      </c>
      <c r="G37" s="11">
        <v>20</v>
      </c>
      <c r="H37" s="11">
        <v>6</v>
      </c>
      <c r="I37" s="11">
        <v>2</v>
      </c>
      <c r="J37" s="11">
        <v>9</v>
      </c>
      <c r="K37" s="12">
        <f t="shared" si="0"/>
        <v>37</v>
      </c>
      <c r="L37" s="15"/>
    </row>
    <row r="38" spans="1:12" ht="51">
      <c r="A38" s="10">
        <v>27</v>
      </c>
      <c r="B38" s="5" t="s">
        <v>104</v>
      </c>
      <c r="C38" s="6">
        <v>909</v>
      </c>
      <c r="D38" s="5" t="s">
        <v>105</v>
      </c>
      <c r="E38" s="5" t="s">
        <v>106</v>
      </c>
      <c r="F38" s="5" t="s">
        <v>107</v>
      </c>
      <c r="G38" s="11">
        <v>19</v>
      </c>
      <c r="H38" s="11">
        <v>6</v>
      </c>
      <c r="I38" s="11">
        <v>4</v>
      </c>
      <c r="J38" s="11">
        <v>7</v>
      </c>
      <c r="K38" s="12">
        <f t="shared" si="0"/>
        <v>36</v>
      </c>
      <c r="L38" s="15"/>
    </row>
    <row r="39" spans="1:12" ht="51">
      <c r="A39" s="10">
        <v>28</v>
      </c>
      <c r="B39" s="5" t="s">
        <v>108</v>
      </c>
      <c r="C39" s="6">
        <v>935</v>
      </c>
      <c r="D39" s="5" t="s">
        <v>109</v>
      </c>
      <c r="E39" s="5" t="s">
        <v>110</v>
      </c>
      <c r="F39" s="5" t="s">
        <v>111</v>
      </c>
      <c r="G39" s="11">
        <v>19</v>
      </c>
      <c r="H39" s="11">
        <v>3</v>
      </c>
      <c r="I39" s="11">
        <v>4</v>
      </c>
      <c r="J39" s="11">
        <v>9</v>
      </c>
      <c r="K39" s="12">
        <f t="shared" si="0"/>
        <v>35</v>
      </c>
      <c r="L39" s="15"/>
    </row>
    <row r="40" spans="1:12" ht="51">
      <c r="A40" s="10">
        <v>29</v>
      </c>
      <c r="B40" s="5" t="s">
        <v>112</v>
      </c>
      <c r="C40" s="6">
        <v>923</v>
      </c>
      <c r="D40" s="5" t="s">
        <v>113</v>
      </c>
      <c r="E40" s="5" t="s">
        <v>114</v>
      </c>
      <c r="F40" s="5" t="s">
        <v>115</v>
      </c>
      <c r="G40" s="11">
        <v>15</v>
      </c>
      <c r="H40" s="11">
        <v>6</v>
      </c>
      <c r="I40" s="11">
        <v>2</v>
      </c>
      <c r="J40" s="11">
        <v>10</v>
      </c>
      <c r="K40" s="12">
        <f t="shared" si="0"/>
        <v>33</v>
      </c>
      <c r="L40" s="15"/>
    </row>
    <row r="41" spans="1:12" ht="38.25">
      <c r="A41" s="10">
        <v>30</v>
      </c>
      <c r="B41" s="5" t="s">
        <v>116</v>
      </c>
      <c r="C41" s="6">
        <v>912</v>
      </c>
      <c r="D41" s="5" t="s">
        <v>76</v>
      </c>
      <c r="E41" s="5" t="s">
        <v>117</v>
      </c>
      <c r="F41" s="5" t="s">
        <v>118</v>
      </c>
      <c r="G41" s="11">
        <v>20</v>
      </c>
      <c r="H41" s="11">
        <v>3</v>
      </c>
      <c r="I41" s="11">
        <v>4</v>
      </c>
      <c r="J41" s="11">
        <v>5</v>
      </c>
      <c r="K41" s="12">
        <f t="shared" si="0"/>
        <v>32</v>
      </c>
      <c r="L41" s="15"/>
    </row>
    <row r="42" spans="1:12" ht="63.75">
      <c r="A42" s="10">
        <v>31</v>
      </c>
      <c r="B42" s="5" t="s">
        <v>119</v>
      </c>
      <c r="C42" s="6">
        <v>917</v>
      </c>
      <c r="D42" s="5" t="s">
        <v>120</v>
      </c>
      <c r="E42" s="5" t="s">
        <v>121</v>
      </c>
      <c r="F42" s="5" t="s">
        <v>122</v>
      </c>
      <c r="G42" s="11">
        <v>15</v>
      </c>
      <c r="H42" s="11">
        <v>3</v>
      </c>
      <c r="I42" s="11">
        <v>0</v>
      </c>
      <c r="J42" s="11">
        <v>11</v>
      </c>
      <c r="K42" s="12">
        <f t="shared" si="0"/>
        <v>29</v>
      </c>
      <c r="L42" s="15"/>
    </row>
    <row r="43" spans="1:12" ht="38.25">
      <c r="A43" s="17">
        <v>32</v>
      </c>
      <c r="B43" s="5" t="s">
        <v>123</v>
      </c>
      <c r="C43" s="6">
        <v>911</v>
      </c>
      <c r="D43" s="5" t="s">
        <v>67</v>
      </c>
      <c r="E43" s="5" t="s">
        <v>124</v>
      </c>
      <c r="F43" s="5" t="s">
        <v>125</v>
      </c>
      <c r="G43" s="11">
        <v>19</v>
      </c>
      <c r="H43" s="11">
        <v>3</v>
      </c>
      <c r="I43" s="11">
        <v>2</v>
      </c>
      <c r="J43" s="11">
        <v>4</v>
      </c>
      <c r="K43" s="12">
        <f t="shared" si="0"/>
        <v>28</v>
      </c>
      <c r="L43" s="15"/>
    </row>
    <row r="44" spans="1:12" ht="51">
      <c r="A44" s="10">
        <v>33</v>
      </c>
      <c r="B44" s="5" t="s">
        <v>126</v>
      </c>
      <c r="C44" s="6">
        <v>922</v>
      </c>
      <c r="D44" s="5" t="s">
        <v>21</v>
      </c>
      <c r="E44" s="5" t="s">
        <v>127</v>
      </c>
      <c r="F44" s="5" t="s">
        <v>128</v>
      </c>
      <c r="G44" s="11">
        <v>14</v>
      </c>
      <c r="H44" s="11">
        <v>6</v>
      </c>
      <c r="I44" s="11">
        <v>2</v>
      </c>
      <c r="J44" s="11">
        <v>4</v>
      </c>
      <c r="K44" s="12">
        <f t="shared" si="0"/>
        <v>26</v>
      </c>
      <c r="L44" s="15"/>
    </row>
    <row r="45" spans="1:12" ht="25.5">
      <c r="A45" s="17">
        <v>34</v>
      </c>
      <c r="B45" s="5" t="s">
        <v>129</v>
      </c>
      <c r="C45" s="6">
        <v>927</v>
      </c>
      <c r="D45" s="5" t="s">
        <v>67</v>
      </c>
      <c r="E45" s="5" t="s">
        <v>130</v>
      </c>
      <c r="F45" s="5" t="s">
        <v>131</v>
      </c>
      <c r="G45" s="11">
        <v>13</v>
      </c>
      <c r="H45" s="11">
        <v>6</v>
      </c>
      <c r="I45" s="11">
        <v>2</v>
      </c>
      <c r="J45" s="11">
        <v>5</v>
      </c>
      <c r="K45" s="12">
        <f t="shared" si="0"/>
        <v>26</v>
      </c>
      <c r="L45" s="15"/>
    </row>
    <row r="46" spans="1:12" ht="38.25">
      <c r="A46" s="10">
        <v>35</v>
      </c>
      <c r="B46" s="18" t="s">
        <v>132</v>
      </c>
      <c r="C46" s="6">
        <v>939</v>
      </c>
      <c r="D46" s="5" t="s">
        <v>133</v>
      </c>
      <c r="E46" s="19" t="s">
        <v>134</v>
      </c>
      <c r="F46" s="5" t="s">
        <v>135</v>
      </c>
      <c r="G46" s="11">
        <v>17</v>
      </c>
      <c r="H46" s="11">
        <v>3</v>
      </c>
      <c r="I46" s="11">
        <v>2</v>
      </c>
      <c r="J46" s="11">
        <v>3</v>
      </c>
      <c r="K46" s="12">
        <f t="shared" si="0"/>
        <v>25</v>
      </c>
      <c r="L46" s="15"/>
    </row>
    <row r="47" spans="1:12" ht="38.25">
      <c r="A47" s="17">
        <v>36</v>
      </c>
      <c r="B47" s="5" t="s">
        <v>136</v>
      </c>
      <c r="C47" s="6">
        <v>931</v>
      </c>
      <c r="D47" s="5" t="s">
        <v>17</v>
      </c>
      <c r="E47" s="5" t="s">
        <v>85</v>
      </c>
      <c r="F47" s="5" t="s">
        <v>86</v>
      </c>
      <c r="G47" s="11">
        <v>13</v>
      </c>
      <c r="H47" s="11">
        <v>3</v>
      </c>
      <c r="I47" s="11">
        <v>2</v>
      </c>
      <c r="J47" s="11">
        <v>6</v>
      </c>
      <c r="K47" s="12">
        <f t="shared" si="0"/>
        <v>24</v>
      </c>
      <c r="L47" s="15"/>
    </row>
    <row r="48" spans="1:12" ht="63.75">
      <c r="A48" s="10">
        <v>37</v>
      </c>
      <c r="B48" s="5" t="s">
        <v>137</v>
      </c>
      <c r="C48" s="6">
        <v>908</v>
      </c>
      <c r="D48" s="5" t="s">
        <v>138</v>
      </c>
      <c r="E48" s="20" t="s">
        <v>139</v>
      </c>
      <c r="F48" s="5" t="s">
        <v>140</v>
      </c>
      <c r="G48" s="11">
        <v>10</v>
      </c>
      <c r="H48" s="11">
        <v>6</v>
      </c>
      <c r="I48" s="11">
        <v>2</v>
      </c>
      <c r="J48" s="11">
        <v>4</v>
      </c>
      <c r="K48" s="12">
        <f t="shared" si="0"/>
        <v>22</v>
      </c>
      <c r="L48" s="15"/>
    </row>
    <row r="49" spans="1:12" ht="51">
      <c r="A49" s="17">
        <v>38</v>
      </c>
      <c r="B49" s="5" t="s">
        <v>141</v>
      </c>
      <c r="C49" s="6">
        <v>928</v>
      </c>
      <c r="D49" s="5" t="s">
        <v>142</v>
      </c>
      <c r="E49" s="5" t="s">
        <v>143</v>
      </c>
      <c r="F49" s="5" t="s">
        <v>144</v>
      </c>
      <c r="G49" s="11">
        <v>12</v>
      </c>
      <c r="H49" s="11">
        <v>3</v>
      </c>
      <c r="I49" s="11">
        <v>2</v>
      </c>
      <c r="J49" s="11">
        <v>5</v>
      </c>
      <c r="K49" s="12">
        <f t="shared" si="0"/>
        <v>22</v>
      </c>
      <c r="L49" s="15"/>
    </row>
    <row r="50" spans="1:12" ht="64.5" thickBot="1">
      <c r="A50" s="21">
        <v>39</v>
      </c>
      <c r="B50" s="5" t="s">
        <v>145</v>
      </c>
      <c r="C50" s="6">
        <v>904</v>
      </c>
      <c r="D50" s="5" t="s">
        <v>142</v>
      </c>
      <c r="E50" s="5" t="s">
        <v>146</v>
      </c>
      <c r="F50" s="5" t="s">
        <v>147</v>
      </c>
      <c r="G50" s="22">
        <v>15</v>
      </c>
      <c r="H50" s="22">
        <v>3</v>
      </c>
      <c r="I50" s="22">
        <v>0</v>
      </c>
      <c r="J50" s="22">
        <v>3</v>
      </c>
      <c r="K50" s="23">
        <f t="shared" si="0"/>
        <v>21</v>
      </c>
      <c r="L50" s="24"/>
    </row>
    <row r="51" spans="1:12" ht="15">
      <c r="A51" s="78" t="s">
        <v>148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5">
      <c r="A52" s="79" t="s">
        <v>2</v>
      </c>
      <c r="B52" s="79"/>
      <c r="C52" s="79"/>
      <c r="D52" s="79"/>
      <c r="E52" s="79"/>
      <c r="F52" s="79"/>
      <c r="G52" s="79"/>
      <c r="H52" s="79"/>
      <c r="I52" s="79"/>
      <c r="J52" s="79"/>
      <c r="K52" s="1"/>
      <c r="L52" s="1"/>
    </row>
    <row r="53" spans="1:12" ht="15">
      <c r="A53" s="80" t="s">
        <v>149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">
      <c r="A54" s="80" t="s">
        <v>150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5">
      <c r="A55" s="80" t="s">
        <v>256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5">
      <c r="A56" s="2" t="s">
        <v>151</v>
      </c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</row>
    <row r="57" spans="1:12" ht="15.75" thickBot="1">
      <c r="A57" s="81" t="s">
        <v>152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</sheetData>
  <sheetProtection/>
  <mergeCells count="22">
    <mergeCell ref="A1:L2"/>
    <mergeCell ref="A3:L3"/>
    <mergeCell ref="A4:J4"/>
    <mergeCell ref="A5:L5"/>
    <mergeCell ref="A6:L6"/>
    <mergeCell ref="A7:L7"/>
    <mergeCell ref="A9:L9"/>
    <mergeCell ref="A10:A11"/>
    <mergeCell ref="B10:B11"/>
    <mergeCell ref="C10:C11"/>
    <mergeCell ref="D10:D11"/>
    <mergeCell ref="E10:E11"/>
    <mergeCell ref="F10:F11"/>
    <mergeCell ref="G10:J10"/>
    <mergeCell ref="K10:K11"/>
    <mergeCell ref="L10:L11"/>
    <mergeCell ref="A51:L51"/>
    <mergeCell ref="A52:J52"/>
    <mergeCell ref="A53:L53"/>
    <mergeCell ref="A54:L54"/>
    <mergeCell ref="A55:L55"/>
    <mergeCell ref="A57:L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9" sqref="A9:M9"/>
    </sheetView>
  </sheetViews>
  <sheetFormatPr defaultColWidth="9.140625" defaultRowHeight="15"/>
  <sheetData>
    <row r="1" spans="1:14" ht="15">
      <c r="A1" s="97" t="s">
        <v>153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5"/>
    </row>
    <row r="2" spans="1:13" ht="26.25" customHeight="1">
      <c r="A2" s="98" t="s">
        <v>254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5">
      <c r="A9" s="101" t="s">
        <v>154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4" ht="15">
      <c r="A10" s="102" t="s">
        <v>155</v>
      </c>
      <c r="B10" s="102" t="s">
        <v>9</v>
      </c>
      <c r="C10" s="102" t="s">
        <v>156</v>
      </c>
      <c r="D10" s="102" t="s">
        <v>157</v>
      </c>
      <c r="E10" s="102" t="s">
        <v>158</v>
      </c>
      <c r="F10" s="102" t="s">
        <v>159</v>
      </c>
      <c r="G10" s="92" t="s">
        <v>160</v>
      </c>
      <c r="H10" s="92"/>
      <c r="I10" s="92"/>
      <c r="J10" s="92"/>
      <c r="K10" s="92"/>
      <c r="L10" s="92" t="s">
        <v>161</v>
      </c>
      <c r="M10" s="28"/>
      <c r="N10" s="28"/>
    </row>
    <row r="11" spans="1:14" ht="15">
      <c r="A11" s="103"/>
      <c r="B11" s="103"/>
      <c r="C11" s="103"/>
      <c r="D11" s="103"/>
      <c r="E11" s="103"/>
      <c r="F11" s="103"/>
      <c r="G11" s="26">
        <v>1</v>
      </c>
      <c r="H11" s="26">
        <v>2</v>
      </c>
      <c r="I11" s="26">
        <v>3</v>
      </c>
      <c r="J11" s="27">
        <v>4</v>
      </c>
      <c r="K11" s="29" t="s">
        <v>14</v>
      </c>
      <c r="L11" s="92"/>
      <c r="M11" s="28"/>
      <c r="N11" s="28"/>
    </row>
    <row r="12" spans="1:14" ht="45">
      <c r="A12" s="30">
        <v>1</v>
      </c>
      <c r="B12" s="30">
        <v>1027</v>
      </c>
      <c r="C12" s="30" t="s">
        <v>162</v>
      </c>
      <c r="D12" s="30" t="s">
        <v>55</v>
      </c>
      <c r="E12" s="30" t="s">
        <v>163</v>
      </c>
      <c r="F12" s="30" t="s">
        <v>164</v>
      </c>
      <c r="G12" s="31">
        <v>42</v>
      </c>
      <c r="H12" s="31">
        <v>6</v>
      </c>
      <c r="I12" s="31">
        <v>4</v>
      </c>
      <c r="J12" s="31">
        <v>27</v>
      </c>
      <c r="K12" s="31">
        <f aca="true" t="shared" si="0" ref="K12:K45">SUM(G12:J12)</f>
        <v>79</v>
      </c>
      <c r="L12" s="32">
        <v>1</v>
      </c>
      <c r="M12" s="28"/>
      <c r="N12" s="28"/>
    </row>
    <row r="13" spans="1:14" ht="45">
      <c r="A13" s="30">
        <v>2</v>
      </c>
      <c r="B13" s="30">
        <v>1012</v>
      </c>
      <c r="C13" s="30" t="s">
        <v>165</v>
      </c>
      <c r="D13" s="30" t="s">
        <v>17</v>
      </c>
      <c r="E13" s="30" t="s">
        <v>166</v>
      </c>
      <c r="F13" s="30" t="s">
        <v>26</v>
      </c>
      <c r="G13" s="31">
        <v>42</v>
      </c>
      <c r="H13" s="31">
        <v>6</v>
      </c>
      <c r="I13" s="31">
        <v>4</v>
      </c>
      <c r="J13" s="31">
        <v>23</v>
      </c>
      <c r="K13" s="33">
        <f t="shared" si="0"/>
        <v>75</v>
      </c>
      <c r="L13" s="32">
        <v>2</v>
      </c>
      <c r="M13" s="28"/>
      <c r="N13" s="28"/>
    </row>
    <row r="14" spans="1:14" ht="45">
      <c r="A14" s="30">
        <v>3</v>
      </c>
      <c r="B14" s="30">
        <v>1001</v>
      </c>
      <c r="C14" s="30" t="s">
        <v>167</v>
      </c>
      <c r="D14" s="30" t="s">
        <v>17</v>
      </c>
      <c r="E14" s="30" t="s">
        <v>168</v>
      </c>
      <c r="F14" s="30" t="s">
        <v>26</v>
      </c>
      <c r="G14" s="31">
        <v>40</v>
      </c>
      <c r="H14" s="31">
        <v>9</v>
      </c>
      <c r="I14" s="31">
        <v>4</v>
      </c>
      <c r="J14" s="31">
        <v>22</v>
      </c>
      <c r="K14" s="31">
        <f t="shared" si="0"/>
        <v>75</v>
      </c>
      <c r="L14" s="32">
        <v>2</v>
      </c>
      <c r="M14" s="28"/>
      <c r="N14" s="28"/>
    </row>
    <row r="15" spans="1:14" ht="45">
      <c r="A15" s="30">
        <v>4</v>
      </c>
      <c r="B15" s="30">
        <v>1018</v>
      </c>
      <c r="C15" s="30" t="s">
        <v>169</v>
      </c>
      <c r="D15" s="30" t="s">
        <v>17</v>
      </c>
      <c r="E15" s="30" t="s">
        <v>168</v>
      </c>
      <c r="F15" s="30" t="s">
        <v>26</v>
      </c>
      <c r="G15" s="31">
        <v>38</v>
      </c>
      <c r="H15" s="31">
        <v>6</v>
      </c>
      <c r="I15" s="31">
        <v>3</v>
      </c>
      <c r="J15" s="31">
        <v>24</v>
      </c>
      <c r="K15" s="31">
        <f t="shared" si="0"/>
        <v>71</v>
      </c>
      <c r="L15" s="32">
        <v>3</v>
      </c>
      <c r="M15" s="28"/>
      <c r="N15" s="28"/>
    </row>
    <row r="16" spans="1:14" ht="33.75">
      <c r="A16" s="30">
        <v>5</v>
      </c>
      <c r="B16" s="30">
        <v>1021</v>
      </c>
      <c r="C16" s="30" t="s">
        <v>170</v>
      </c>
      <c r="D16" s="30" t="s">
        <v>39</v>
      </c>
      <c r="E16" s="30" t="s">
        <v>171</v>
      </c>
      <c r="F16" s="34" t="s">
        <v>172</v>
      </c>
      <c r="G16" s="31">
        <v>43</v>
      </c>
      <c r="H16" s="31">
        <v>9</v>
      </c>
      <c r="I16" s="31">
        <v>3</v>
      </c>
      <c r="J16" s="31">
        <v>15</v>
      </c>
      <c r="K16" s="31">
        <f t="shared" si="0"/>
        <v>70</v>
      </c>
      <c r="L16" s="32">
        <v>3</v>
      </c>
      <c r="M16" s="28"/>
      <c r="N16" s="28"/>
    </row>
    <row r="17" spans="1:14" ht="45">
      <c r="A17" s="30">
        <v>6</v>
      </c>
      <c r="B17" s="30">
        <v>1007</v>
      </c>
      <c r="C17" s="30" t="s">
        <v>173</v>
      </c>
      <c r="D17" s="30" t="s">
        <v>39</v>
      </c>
      <c r="E17" s="30" t="s">
        <v>174</v>
      </c>
      <c r="F17" s="30" t="s">
        <v>41</v>
      </c>
      <c r="G17" s="31">
        <v>39</v>
      </c>
      <c r="H17" s="31">
        <v>6</v>
      </c>
      <c r="I17" s="31">
        <v>3</v>
      </c>
      <c r="J17" s="31">
        <v>21</v>
      </c>
      <c r="K17" s="31">
        <f t="shared" si="0"/>
        <v>69</v>
      </c>
      <c r="L17" s="32">
        <v>3</v>
      </c>
      <c r="M17" s="28"/>
      <c r="N17" s="28"/>
    </row>
    <row r="18" spans="1:14" ht="56.25">
      <c r="A18" s="30">
        <v>7</v>
      </c>
      <c r="B18" s="30">
        <v>1003</v>
      </c>
      <c r="C18" s="30" t="s">
        <v>175</v>
      </c>
      <c r="D18" s="30" t="s">
        <v>21</v>
      </c>
      <c r="E18" s="30" t="s">
        <v>176</v>
      </c>
      <c r="F18" s="30" t="s">
        <v>177</v>
      </c>
      <c r="G18" s="31">
        <v>40</v>
      </c>
      <c r="H18" s="31">
        <v>9</v>
      </c>
      <c r="I18" s="31">
        <v>3</v>
      </c>
      <c r="J18" s="31">
        <v>15</v>
      </c>
      <c r="K18" s="31">
        <f t="shared" si="0"/>
        <v>67</v>
      </c>
      <c r="L18" s="32">
        <v>3</v>
      </c>
      <c r="M18" s="28"/>
      <c r="N18" s="28"/>
    </row>
    <row r="19" spans="1:14" ht="67.5">
      <c r="A19" s="30">
        <v>8</v>
      </c>
      <c r="B19" s="30">
        <v>1032</v>
      </c>
      <c r="C19" s="30" t="s">
        <v>178</v>
      </c>
      <c r="D19" s="30" t="s">
        <v>91</v>
      </c>
      <c r="E19" s="30" t="s">
        <v>179</v>
      </c>
      <c r="F19" s="30" t="s">
        <v>180</v>
      </c>
      <c r="G19" s="31">
        <v>26</v>
      </c>
      <c r="H19" s="31">
        <v>6</v>
      </c>
      <c r="I19" s="31">
        <v>3</v>
      </c>
      <c r="J19" s="31">
        <v>21</v>
      </c>
      <c r="K19" s="33">
        <f t="shared" si="0"/>
        <v>56</v>
      </c>
      <c r="L19" s="31"/>
      <c r="M19" s="28"/>
      <c r="N19" s="28"/>
    </row>
    <row r="20" spans="1:14" ht="33.75">
      <c r="A20" s="30">
        <v>9</v>
      </c>
      <c r="B20" s="30">
        <v>1006</v>
      </c>
      <c r="C20" s="30" t="s">
        <v>181</v>
      </c>
      <c r="D20" s="30" t="s">
        <v>76</v>
      </c>
      <c r="E20" s="30" t="s">
        <v>182</v>
      </c>
      <c r="F20" s="30" t="s">
        <v>118</v>
      </c>
      <c r="G20" s="31">
        <v>26</v>
      </c>
      <c r="H20" s="31">
        <v>6</v>
      </c>
      <c r="I20" s="31">
        <v>4</v>
      </c>
      <c r="J20" s="31">
        <v>20</v>
      </c>
      <c r="K20" s="31">
        <f t="shared" si="0"/>
        <v>56</v>
      </c>
      <c r="L20" s="31"/>
      <c r="M20" s="28"/>
      <c r="N20" s="28"/>
    </row>
    <row r="21" spans="1:14" ht="45">
      <c r="A21" s="30">
        <v>10</v>
      </c>
      <c r="B21" s="30">
        <v>1005</v>
      </c>
      <c r="C21" s="30" t="s">
        <v>183</v>
      </c>
      <c r="D21" s="30" t="s">
        <v>39</v>
      </c>
      <c r="E21" s="30" t="s">
        <v>174</v>
      </c>
      <c r="F21" s="30" t="s">
        <v>41</v>
      </c>
      <c r="G21" s="31">
        <v>33</v>
      </c>
      <c r="H21" s="31">
        <v>6</v>
      </c>
      <c r="I21" s="31">
        <v>2</v>
      </c>
      <c r="J21" s="31">
        <v>14</v>
      </c>
      <c r="K21" s="31">
        <f t="shared" si="0"/>
        <v>55</v>
      </c>
      <c r="L21" s="31"/>
      <c r="M21" s="28"/>
      <c r="N21" s="28"/>
    </row>
    <row r="22" spans="1:14" ht="45">
      <c r="A22" s="30">
        <v>11</v>
      </c>
      <c r="B22" s="30">
        <v>1015</v>
      </c>
      <c r="C22" s="30" t="s">
        <v>184</v>
      </c>
      <c r="D22" s="30" t="s">
        <v>47</v>
      </c>
      <c r="E22" s="30" t="s">
        <v>185</v>
      </c>
      <c r="F22" s="30" t="s">
        <v>186</v>
      </c>
      <c r="G22" s="31">
        <v>26</v>
      </c>
      <c r="H22" s="31">
        <v>6</v>
      </c>
      <c r="I22" s="31">
        <v>2</v>
      </c>
      <c r="J22" s="31">
        <v>19</v>
      </c>
      <c r="K22" s="31">
        <f t="shared" si="0"/>
        <v>53</v>
      </c>
      <c r="L22" s="31"/>
      <c r="M22" s="28"/>
      <c r="N22" s="28"/>
    </row>
    <row r="23" spans="1:14" ht="45">
      <c r="A23" s="30">
        <v>12</v>
      </c>
      <c r="B23" s="30">
        <v>1023</v>
      </c>
      <c r="C23" s="30" t="s">
        <v>187</v>
      </c>
      <c r="D23" s="30" t="s">
        <v>138</v>
      </c>
      <c r="E23" s="30" t="s">
        <v>188</v>
      </c>
      <c r="F23" s="30" t="s">
        <v>189</v>
      </c>
      <c r="G23" s="31">
        <v>31</v>
      </c>
      <c r="H23" s="31">
        <v>9</v>
      </c>
      <c r="I23" s="31">
        <v>3</v>
      </c>
      <c r="J23" s="31">
        <v>9</v>
      </c>
      <c r="K23" s="31">
        <f t="shared" si="0"/>
        <v>52</v>
      </c>
      <c r="L23" s="31"/>
      <c r="M23" s="28"/>
      <c r="N23" s="28"/>
    </row>
    <row r="24" spans="1:14" ht="56.25">
      <c r="A24" s="30">
        <v>13</v>
      </c>
      <c r="B24" s="30">
        <v>1013</v>
      </c>
      <c r="C24" s="30" t="s">
        <v>190</v>
      </c>
      <c r="D24" s="30" t="s">
        <v>17</v>
      </c>
      <c r="E24" s="30" t="s">
        <v>191</v>
      </c>
      <c r="F24" s="30" t="s">
        <v>26</v>
      </c>
      <c r="G24" s="31">
        <v>30</v>
      </c>
      <c r="H24" s="31">
        <v>9</v>
      </c>
      <c r="I24" s="31">
        <v>2</v>
      </c>
      <c r="J24" s="31">
        <v>11</v>
      </c>
      <c r="K24" s="31">
        <f t="shared" si="0"/>
        <v>52</v>
      </c>
      <c r="L24" s="31"/>
      <c r="M24" s="28"/>
      <c r="N24" s="28"/>
    </row>
    <row r="25" spans="1:14" ht="90">
      <c r="A25" s="30">
        <v>14</v>
      </c>
      <c r="B25" s="30">
        <v>1028</v>
      </c>
      <c r="C25" s="30" t="s">
        <v>192</v>
      </c>
      <c r="D25" s="30" t="s">
        <v>17</v>
      </c>
      <c r="E25" s="30" t="s">
        <v>193</v>
      </c>
      <c r="F25" s="30" t="s">
        <v>194</v>
      </c>
      <c r="G25" s="31">
        <v>33</v>
      </c>
      <c r="H25" s="31">
        <v>6</v>
      </c>
      <c r="I25" s="31">
        <v>3</v>
      </c>
      <c r="J25" s="31">
        <v>10</v>
      </c>
      <c r="K25" s="31">
        <f t="shared" si="0"/>
        <v>52</v>
      </c>
      <c r="L25" s="31"/>
      <c r="M25" s="28"/>
      <c r="N25" s="28"/>
    </row>
    <row r="26" spans="1:14" ht="45">
      <c r="A26" s="30">
        <v>15</v>
      </c>
      <c r="B26" s="30">
        <v>1031</v>
      </c>
      <c r="C26" s="30" t="s">
        <v>195</v>
      </c>
      <c r="D26" s="30" t="s">
        <v>142</v>
      </c>
      <c r="E26" s="30" t="s">
        <v>196</v>
      </c>
      <c r="F26" s="30" t="s">
        <v>197</v>
      </c>
      <c r="G26" s="31">
        <v>21</v>
      </c>
      <c r="H26" s="31">
        <v>6</v>
      </c>
      <c r="I26" s="31">
        <v>3</v>
      </c>
      <c r="J26" s="31">
        <v>21</v>
      </c>
      <c r="K26" s="31">
        <f t="shared" si="0"/>
        <v>51</v>
      </c>
      <c r="L26" s="31"/>
      <c r="M26" s="28"/>
      <c r="N26" s="28"/>
    </row>
    <row r="27" spans="1:14" ht="45">
      <c r="A27" s="30">
        <v>16</v>
      </c>
      <c r="B27" s="30">
        <v>1009</v>
      </c>
      <c r="C27" s="30" t="s">
        <v>198</v>
      </c>
      <c r="D27" s="30" t="s">
        <v>60</v>
      </c>
      <c r="E27" s="30" t="s">
        <v>199</v>
      </c>
      <c r="F27" s="30" t="s">
        <v>200</v>
      </c>
      <c r="G27" s="31">
        <v>23</v>
      </c>
      <c r="H27" s="31">
        <v>6</v>
      </c>
      <c r="I27" s="31">
        <v>2</v>
      </c>
      <c r="J27" s="31">
        <v>19</v>
      </c>
      <c r="K27" s="31">
        <f t="shared" si="0"/>
        <v>50</v>
      </c>
      <c r="L27" s="31"/>
      <c r="M27" s="28"/>
      <c r="N27" s="28"/>
    </row>
    <row r="28" spans="1:14" ht="45">
      <c r="A28" s="30">
        <v>17</v>
      </c>
      <c r="B28" s="30">
        <v>1025</v>
      </c>
      <c r="C28" s="30" t="s">
        <v>201</v>
      </c>
      <c r="D28" s="30" t="s">
        <v>32</v>
      </c>
      <c r="E28" s="35" t="s">
        <v>202</v>
      </c>
      <c r="F28" s="35" t="s">
        <v>203</v>
      </c>
      <c r="G28" s="31">
        <v>28</v>
      </c>
      <c r="H28" s="31">
        <v>6</v>
      </c>
      <c r="I28" s="31">
        <v>1</v>
      </c>
      <c r="J28" s="31">
        <v>14</v>
      </c>
      <c r="K28" s="31">
        <f t="shared" si="0"/>
        <v>49</v>
      </c>
      <c r="L28" s="31"/>
      <c r="M28" s="28"/>
      <c r="N28" s="28"/>
    </row>
    <row r="29" spans="1:14" ht="45">
      <c r="A29" s="30">
        <v>18</v>
      </c>
      <c r="B29" s="30">
        <v>1017</v>
      </c>
      <c r="C29" s="30" t="s">
        <v>204</v>
      </c>
      <c r="D29" s="30" t="s">
        <v>43</v>
      </c>
      <c r="E29" s="30" t="s">
        <v>205</v>
      </c>
      <c r="F29" s="36" t="s">
        <v>45</v>
      </c>
      <c r="G29" s="31">
        <v>23</v>
      </c>
      <c r="H29" s="31">
        <v>3</v>
      </c>
      <c r="I29" s="31">
        <v>3</v>
      </c>
      <c r="J29" s="31">
        <v>15</v>
      </c>
      <c r="K29" s="31">
        <f t="shared" si="0"/>
        <v>44</v>
      </c>
      <c r="L29" s="31"/>
      <c r="M29" s="28"/>
      <c r="N29" s="28"/>
    </row>
    <row r="30" spans="1:14" ht="45">
      <c r="A30" s="30">
        <v>19</v>
      </c>
      <c r="B30" s="30">
        <v>1002</v>
      </c>
      <c r="C30" s="30" t="s">
        <v>206</v>
      </c>
      <c r="D30" s="30" t="s">
        <v>207</v>
      </c>
      <c r="E30" s="30" t="s">
        <v>208</v>
      </c>
      <c r="F30" s="30" t="s">
        <v>209</v>
      </c>
      <c r="G30" s="31">
        <v>26</v>
      </c>
      <c r="H30" s="31">
        <v>6</v>
      </c>
      <c r="I30" s="31">
        <v>2</v>
      </c>
      <c r="J30" s="31">
        <v>9</v>
      </c>
      <c r="K30" s="31">
        <f t="shared" si="0"/>
        <v>43</v>
      </c>
      <c r="L30" s="31"/>
      <c r="M30" s="28"/>
      <c r="N30" s="28"/>
    </row>
    <row r="31" spans="1:14" ht="45">
      <c r="A31" s="30">
        <v>20</v>
      </c>
      <c r="B31" s="30">
        <v>1011</v>
      </c>
      <c r="C31" s="30" t="s">
        <v>210</v>
      </c>
      <c r="D31" s="30" t="s">
        <v>120</v>
      </c>
      <c r="E31" s="30" t="s">
        <v>211</v>
      </c>
      <c r="F31" s="30" t="s">
        <v>212</v>
      </c>
      <c r="G31" s="31">
        <v>23</v>
      </c>
      <c r="H31" s="31">
        <v>3</v>
      </c>
      <c r="I31" s="31">
        <v>2</v>
      </c>
      <c r="J31" s="31">
        <v>14</v>
      </c>
      <c r="K31" s="31">
        <f t="shared" si="0"/>
        <v>42</v>
      </c>
      <c r="L31" s="31"/>
      <c r="M31" s="28"/>
      <c r="N31" s="28"/>
    </row>
    <row r="32" spans="1:14" ht="45">
      <c r="A32" s="30">
        <v>21</v>
      </c>
      <c r="B32" s="30">
        <v>1024</v>
      </c>
      <c r="C32" s="30" t="s">
        <v>213</v>
      </c>
      <c r="D32" s="30" t="s">
        <v>138</v>
      </c>
      <c r="E32" s="30" t="s">
        <v>188</v>
      </c>
      <c r="F32" s="30" t="s">
        <v>189</v>
      </c>
      <c r="G32" s="31">
        <v>22</v>
      </c>
      <c r="H32" s="31">
        <v>3</v>
      </c>
      <c r="I32" s="31">
        <v>1</v>
      </c>
      <c r="J32" s="31">
        <v>14</v>
      </c>
      <c r="K32" s="31">
        <f t="shared" si="0"/>
        <v>40</v>
      </c>
      <c r="L32" s="31"/>
      <c r="M32" s="28"/>
      <c r="N32" s="28"/>
    </row>
    <row r="33" spans="1:14" ht="45">
      <c r="A33" s="30">
        <v>22</v>
      </c>
      <c r="B33" s="30">
        <v>1014</v>
      </c>
      <c r="C33" s="30" t="s">
        <v>214</v>
      </c>
      <c r="D33" s="30" t="s">
        <v>60</v>
      </c>
      <c r="E33" s="30" t="s">
        <v>215</v>
      </c>
      <c r="F33" s="30" t="s">
        <v>216</v>
      </c>
      <c r="G33" s="31">
        <v>24</v>
      </c>
      <c r="H33" s="31">
        <v>3</v>
      </c>
      <c r="I33" s="31">
        <v>1</v>
      </c>
      <c r="J33" s="31">
        <v>11</v>
      </c>
      <c r="K33" s="31">
        <f t="shared" si="0"/>
        <v>39</v>
      </c>
      <c r="L33" s="31"/>
      <c r="M33" s="28"/>
      <c r="N33" s="28"/>
    </row>
    <row r="34" spans="1:14" ht="56.25">
      <c r="A34" s="30">
        <v>23</v>
      </c>
      <c r="B34" s="30">
        <v>1019</v>
      </c>
      <c r="C34" s="35" t="s">
        <v>217</v>
      </c>
      <c r="D34" s="30" t="s">
        <v>133</v>
      </c>
      <c r="E34" s="35" t="s">
        <v>218</v>
      </c>
      <c r="F34" s="30" t="s">
        <v>219</v>
      </c>
      <c r="G34" s="31">
        <v>20</v>
      </c>
      <c r="H34" s="31">
        <v>6</v>
      </c>
      <c r="I34" s="31">
        <v>1</v>
      </c>
      <c r="J34" s="31">
        <v>11</v>
      </c>
      <c r="K34" s="31">
        <f t="shared" si="0"/>
        <v>38</v>
      </c>
      <c r="L34" s="31"/>
      <c r="M34" s="28"/>
      <c r="N34" s="28"/>
    </row>
    <row r="35" spans="1:14" ht="67.5">
      <c r="A35" s="30">
        <v>24</v>
      </c>
      <c r="B35" s="30">
        <v>1016</v>
      </c>
      <c r="C35" s="30" t="s">
        <v>220</v>
      </c>
      <c r="D35" s="30" t="s">
        <v>105</v>
      </c>
      <c r="E35" s="30" t="s">
        <v>221</v>
      </c>
      <c r="F35" s="30" t="s">
        <v>222</v>
      </c>
      <c r="G35" s="31">
        <v>20</v>
      </c>
      <c r="H35" s="31">
        <v>6</v>
      </c>
      <c r="I35" s="31">
        <v>2</v>
      </c>
      <c r="J35" s="31">
        <v>10</v>
      </c>
      <c r="K35" s="31">
        <f t="shared" si="0"/>
        <v>38</v>
      </c>
      <c r="L35" s="31"/>
      <c r="M35" s="28"/>
      <c r="N35" s="28"/>
    </row>
    <row r="36" spans="1:14" ht="45">
      <c r="A36" s="30">
        <v>25</v>
      </c>
      <c r="B36" s="30">
        <v>1008</v>
      </c>
      <c r="C36" s="30" t="s">
        <v>223</v>
      </c>
      <c r="D36" s="30" t="s">
        <v>76</v>
      </c>
      <c r="E36" s="30" t="s">
        <v>182</v>
      </c>
      <c r="F36" s="30" t="s">
        <v>118</v>
      </c>
      <c r="G36" s="31">
        <v>23</v>
      </c>
      <c r="H36" s="31">
        <v>3</v>
      </c>
      <c r="I36" s="31">
        <v>2</v>
      </c>
      <c r="J36" s="31">
        <v>9</v>
      </c>
      <c r="K36" s="31">
        <f t="shared" si="0"/>
        <v>37</v>
      </c>
      <c r="L36" s="31"/>
      <c r="M36" s="28"/>
      <c r="N36" s="28"/>
    </row>
    <row r="37" spans="1:14" ht="45">
      <c r="A37" s="30">
        <v>26</v>
      </c>
      <c r="B37" s="30">
        <v>1034</v>
      </c>
      <c r="C37" s="30" t="s">
        <v>224</v>
      </c>
      <c r="D37" s="30" t="s">
        <v>51</v>
      </c>
      <c r="E37" s="30" t="s">
        <v>225</v>
      </c>
      <c r="F37" s="30" t="s">
        <v>226</v>
      </c>
      <c r="G37" s="31">
        <v>22</v>
      </c>
      <c r="H37" s="31">
        <v>6</v>
      </c>
      <c r="I37" s="31">
        <v>3</v>
      </c>
      <c r="J37" s="31">
        <v>5</v>
      </c>
      <c r="K37" s="31">
        <f t="shared" si="0"/>
        <v>36</v>
      </c>
      <c r="L37" s="31"/>
      <c r="M37" s="28"/>
      <c r="N37" s="28"/>
    </row>
    <row r="38" spans="1:14" ht="45">
      <c r="A38" s="30">
        <v>27</v>
      </c>
      <c r="B38" s="30">
        <v>1020</v>
      </c>
      <c r="C38" s="30" t="s">
        <v>227</v>
      </c>
      <c r="D38" s="30" t="s">
        <v>109</v>
      </c>
      <c r="E38" s="30" t="s">
        <v>228</v>
      </c>
      <c r="F38" s="30" t="s">
        <v>229</v>
      </c>
      <c r="G38" s="31">
        <v>22</v>
      </c>
      <c r="H38" s="31">
        <v>6</v>
      </c>
      <c r="I38" s="31">
        <v>2</v>
      </c>
      <c r="J38" s="31">
        <v>5</v>
      </c>
      <c r="K38" s="31">
        <f t="shared" si="0"/>
        <v>35</v>
      </c>
      <c r="L38" s="31"/>
      <c r="M38" s="28"/>
      <c r="N38" s="28"/>
    </row>
    <row r="39" spans="1:14" ht="45">
      <c r="A39" s="30">
        <v>28</v>
      </c>
      <c r="B39" s="30">
        <v>1033</v>
      </c>
      <c r="C39" s="30" t="s">
        <v>230</v>
      </c>
      <c r="D39" s="30" t="s">
        <v>71</v>
      </c>
      <c r="E39" s="30" t="s">
        <v>231</v>
      </c>
      <c r="F39" s="30" t="s">
        <v>232</v>
      </c>
      <c r="G39" s="31">
        <v>18</v>
      </c>
      <c r="H39" s="31">
        <v>6</v>
      </c>
      <c r="I39" s="31">
        <v>3</v>
      </c>
      <c r="J39" s="31">
        <v>5</v>
      </c>
      <c r="K39" s="31">
        <f t="shared" si="0"/>
        <v>32</v>
      </c>
      <c r="L39" s="31"/>
      <c r="M39" s="28"/>
      <c r="N39" s="28"/>
    </row>
    <row r="40" spans="1:14" ht="45">
      <c r="A40" s="30">
        <v>29</v>
      </c>
      <c r="B40" s="30">
        <v>1022</v>
      </c>
      <c r="C40" s="30" t="s">
        <v>233</v>
      </c>
      <c r="D40" s="30" t="s">
        <v>80</v>
      </c>
      <c r="E40" s="30" t="s">
        <v>234</v>
      </c>
      <c r="F40" s="30" t="s">
        <v>235</v>
      </c>
      <c r="G40" s="31">
        <v>16</v>
      </c>
      <c r="H40" s="31">
        <v>3</v>
      </c>
      <c r="I40" s="31">
        <v>0</v>
      </c>
      <c r="J40" s="31">
        <v>13</v>
      </c>
      <c r="K40" s="31">
        <f t="shared" si="0"/>
        <v>32</v>
      </c>
      <c r="L40" s="31"/>
      <c r="M40" s="28"/>
      <c r="N40" s="28"/>
    </row>
    <row r="41" spans="1:14" ht="45">
      <c r="A41" s="30">
        <v>30</v>
      </c>
      <c r="B41" s="30">
        <v>1029</v>
      </c>
      <c r="C41" s="30" t="s">
        <v>236</v>
      </c>
      <c r="D41" s="30" t="s">
        <v>113</v>
      </c>
      <c r="E41" s="30" t="s">
        <v>237</v>
      </c>
      <c r="F41" s="30" t="s">
        <v>238</v>
      </c>
      <c r="G41" s="31">
        <v>20</v>
      </c>
      <c r="H41" s="31">
        <v>6</v>
      </c>
      <c r="I41" s="31">
        <v>1</v>
      </c>
      <c r="J41" s="31">
        <v>5</v>
      </c>
      <c r="K41" s="31">
        <f t="shared" si="0"/>
        <v>32</v>
      </c>
      <c r="L41" s="31"/>
      <c r="M41" s="28"/>
      <c r="N41" s="28"/>
    </row>
    <row r="42" spans="1:14" ht="45">
      <c r="A42" s="30">
        <v>31</v>
      </c>
      <c r="B42" s="30">
        <v>1030</v>
      </c>
      <c r="C42" s="30" t="s">
        <v>239</v>
      </c>
      <c r="D42" s="30" t="s">
        <v>98</v>
      </c>
      <c r="E42" s="30" t="s">
        <v>240</v>
      </c>
      <c r="F42" s="30" t="s">
        <v>241</v>
      </c>
      <c r="G42" s="31">
        <v>19</v>
      </c>
      <c r="H42" s="31">
        <v>3</v>
      </c>
      <c r="I42" s="31">
        <v>2</v>
      </c>
      <c r="J42" s="31">
        <v>7</v>
      </c>
      <c r="K42" s="31">
        <f t="shared" si="0"/>
        <v>31</v>
      </c>
      <c r="L42" s="31"/>
      <c r="M42" s="28"/>
      <c r="N42" s="28"/>
    </row>
    <row r="43" spans="1:14" ht="45">
      <c r="A43" s="30">
        <v>32</v>
      </c>
      <c r="B43" s="30">
        <v>1004</v>
      </c>
      <c r="C43" s="30" t="s">
        <v>242</v>
      </c>
      <c r="D43" s="30" t="s">
        <v>138</v>
      </c>
      <c r="E43" s="30" t="s">
        <v>243</v>
      </c>
      <c r="F43" s="30" t="s">
        <v>244</v>
      </c>
      <c r="G43" s="31">
        <v>16</v>
      </c>
      <c r="H43" s="31">
        <v>6</v>
      </c>
      <c r="I43" s="31">
        <v>3</v>
      </c>
      <c r="J43" s="31">
        <v>6</v>
      </c>
      <c r="K43" s="31">
        <f t="shared" si="0"/>
        <v>31</v>
      </c>
      <c r="L43" s="31"/>
      <c r="M43" s="28"/>
      <c r="N43" s="28"/>
    </row>
    <row r="44" spans="1:14" ht="45">
      <c r="A44" s="30">
        <v>33</v>
      </c>
      <c r="B44" s="30">
        <v>1010</v>
      </c>
      <c r="C44" s="30" t="s">
        <v>245</v>
      </c>
      <c r="D44" s="30" t="s">
        <v>32</v>
      </c>
      <c r="E44" s="30" t="s">
        <v>246</v>
      </c>
      <c r="F44" s="30" t="s">
        <v>103</v>
      </c>
      <c r="G44" s="31">
        <v>15</v>
      </c>
      <c r="H44" s="31">
        <v>3</v>
      </c>
      <c r="I44" s="31">
        <v>3</v>
      </c>
      <c r="J44" s="31">
        <v>8</v>
      </c>
      <c r="K44" s="31">
        <f t="shared" si="0"/>
        <v>29</v>
      </c>
      <c r="L44" s="31"/>
      <c r="M44" s="28"/>
      <c r="N44" s="28"/>
    </row>
    <row r="45" spans="1:14" ht="45">
      <c r="A45" s="30">
        <v>34</v>
      </c>
      <c r="B45" s="30">
        <v>1026</v>
      </c>
      <c r="C45" s="30" t="s">
        <v>247</v>
      </c>
      <c r="D45" s="30" t="s">
        <v>67</v>
      </c>
      <c r="E45" s="30" t="s">
        <v>248</v>
      </c>
      <c r="F45" s="30" t="s">
        <v>249</v>
      </c>
      <c r="G45" s="31">
        <v>17</v>
      </c>
      <c r="H45" s="31">
        <v>3</v>
      </c>
      <c r="I45" s="31">
        <v>1</v>
      </c>
      <c r="J45" s="31">
        <v>7</v>
      </c>
      <c r="K45" s="31">
        <f t="shared" si="0"/>
        <v>28</v>
      </c>
      <c r="L45" s="31"/>
      <c r="M45" s="28"/>
      <c r="N45" s="28"/>
    </row>
    <row r="46" spans="12:14" ht="15">
      <c r="L46" s="28"/>
      <c r="M46" s="28"/>
      <c r="N46" s="28"/>
    </row>
    <row r="47" spans="1:14" ht="15">
      <c r="A47" s="93" t="s">
        <v>250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1" ht="15">
      <c r="A48" s="94" t="s">
        <v>251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4" ht="15">
      <c r="A49" s="95" t="s">
        <v>253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ht="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 ht="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 ht="15">
      <c r="A53" s="37" t="s">
        <v>252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sheetProtection/>
  <mergeCells count="14">
    <mergeCell ref="D10:D11"/>
    <mergeCell ref="E10:E11"/>
    <mergeCell ref="F10:F11"/>
    <mergeCell ref="G10:K10"/>
    <mergeCell ref="L10:L11"/>
    <mergeCell ref="A47:N47"/>
    <mergeCell ref="A48:K48"/>
    <mergeCell ref="A49:N52"/>
    <mergeCell ref="A1:M1"/>
    <mergeCell ref="A2:M8"/>
    <mergeCell ref="A9:M9"/>
    <mergeCell ref="A10:A11"/>
    <mergeCell ref="B10:B11"/>
    <mergeCell ref="C10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7.7109375" style="0" bestFit="1" customWidth="1"/>
    <col min="4" max="4" width="10.8515625" style="0" customWidth="1"/>
    <col min="5" max="5" width="12.421875" style="0" customWidth="1"/>
    <col min="6" max="6" width="14.421875" style="0" customWidth="1"/>
    <col min="7" max="12" width="6.421875" style="0" customWidth="1"/>
  </cols>
  <sheetData>
    <row r="1" spans="1:12" ht="42" customHeight="1">
      <c r="A1" s="112" t="s">
        <v>257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113" t="s">
        <v>258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115" t="s">
        <v>259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">
      <c r="A4" s="39" t="s">
        <v>2</v>
      </c>
      <c r="B4" s="39"/>
      <c r="C4" s="39"/>
      <c r="D4" s="39"/>
      <c r="E4" s="39"/>
      <c r="F4" s="39"/>
      <c r="G4" s="40"/>
      <c r="H4" s="40"/>
      <c r="I4" s="40"/>
      <c r="J4" s="40"/>
      <c r="K4" s="41"/>
      <c r="L4" s="40"/>
    </row>
    <row r="5" spans="1:12" ht="15.75">
      <c r="A5" s="42" t="s">
        <v>260</v>
      </c>
      <c r="B5" s="39"/>
      <c r="C5" s="39"/>
      <c r="D5" s="39"/>
      <c r="E5" s="39"/>
      <c r="F5" s="39"/>
      <c r="G5" s="40"/>
      <c r="H5" s="40"/>
      <c r="I5" s="40"/>
      <c r="J5" s="40"/>
      <c r="K5" s="41"/>
      <c r="L5" s="40"/>
    </row>
    <row r="6" spans="1:12" ht="15.75">
      <c r="A6" s="42" t="s">
        <v>261</v>
      </c>
      <c r="B6" s="39"/>
      <c r="C6" s="39"/>
      <c r="D6" s="39"/>
      <c r="E6" s="39"/>
      <c r="F6" s="39"/>
      <c r="G6" s="40"/>
      <c r="H6" s="40"/>
      <c r="I6" s="40"/>
      <c r="J6" s="40"/>
      <c r="K6" s="41"/>
      <c r="L6" s="40"/>
    </row>
    <row r="7" spans="1:12" ht="15">
      <c r="A7" s="115" t="s">
        <v>262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5">
      <c r="A8" s="43" t="s">
        <v>263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>
      <c r="A9" s="43" t="s">
        <v>264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5">
      <c r="A10" s="43" t="s">
        <v>265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5">
      <c r="A11" s="43" t="s">
        <v>266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6.5" thickBo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15">
      <c r="A13" s="117" t="s">
        <v>7</v>
      </c>
      <c r="B13" s="119" t="s">
        <v>8</v>
      </c>
      <c r="C13" s="119" t="s">
        <v>9</v>
      </c>
      <c r="D13" s="119" t="s">
        <v>10</v>
      </c>
      <c r="E13" s="119" t="s">
        <v>11</v>
      </c>
      <c r="F13" s="104" t="s">
        <v>12</v>
      </c>
      <c r="G13" s="106" t="s">
        <v>13</v>
      </c>
      <c r="H13" s="107"/>
      <c r="I13" s="107"/>
      <c r="J13" s="107"/>
      <c r="K13" s="108" t="s">
        <v>14</v>
      </c>
      <c r="L13" s="110" t="s">
        <v>161</v>
      </c>
    </row>
    <row r="14" spans="1:12" ht="15.75" thickBot="1">
      <c r="A14" s="118"/>
      <c r="B14" s="120"/>
      <c r="C14" s="120"/>
      <c r="D14" s="120"/>
      <c r="E14" s="120"/>
      <c r="F14" s="105"/>
      <c r="G14" s="44">
        <v>1</v>
      </c>
      <c r="H14" s="45">
        <v>2</v>
      </c>
      <c r="I14" s="45">
        <v>3</v>
      </c>
      <c r="J14" s="45">
        <v>4</v>
      </c>
      <c r="K14" s="109"/>
      <c r="L14" s="111"/>
    </row>
    <row r="15" spans="1:12" ht="38.25">
      <c r="A15" s="46">
        <v>1</v>
      </c>
      <c r="B15" s="47" t="s">
        <v>267</v>
      </c>
      <c r="C15" s="48">
        <v>1121</v>
      </c>
      <c r="D15" s="47" t="s">
        <v>17</v>
      </c>
      <c r="E15" s="47" t="s">
        <v>25</v>
      </c>
      <c r="F15" s="47" t="s">
        <v>26</v>
      </c>
      <c r="G15" s="49">
        <v>42</v>
      </c>
      <c r="H15" s="50">
        <v>15</v>
      </c>
      <c r="I15" s="50">
        <v>4</v>
      </c>
      <c r="J15" s="50">
        <v>22</v>
      </c>
      <c r="K15" s="51">
        <f aca="true" t="shared" si="0" ref="K15:K53">SUM(G15:J15)</f>
        <v>83</v>
      </c>
      <c r="L15" s="13">
        <v>1</v>
      </c>
    </row>
    <row r="16" spans="1:12" ht="38.25">
      <c r="A16" s="52">
        <v>2</v>
      </c>
      <c r="B16" s="53" t="s">
        <v>268</v>
      </c>
      <c r="C16" s="48">
        <v>1117</v>
      </c>
      <c r="D16" s="47" t="s">
        <v>39</v>
      </c>
      <c r="E16" s="53" t="s">
        <v>40</v>
      </c>
      <c r="F16" s="53" t="s">
        <v>41</v>
      </c>
      <c r="G16" s="54">
        <v>39</v>
      </c>
      <c r="H16" s="55">
        <v>12</v>
      </c>
      <c r="I16" s="55">
        <v>2</v>
      </c>
      <c r="J16" s="55">
        <v>30</v>
      </c>
      <c r="K16" s="51">
        <f t="shared" si="0"/>
        <v>83</v>
      </c>
      <c r="L16" s="13">
        <v>1</v>
      </c>
    </row>
    <row r="17" spans="1:12" ht="38.25">
      <c r="A17" s="52">
        <v>3</v>
      </c>
      <c r="B17" s="47" t="s">
        <v>269</v>
      </c>
      <c r="C17" s="48">
        <v>1120</v>
      </c>
      <c r="D17" s="47" t="s">
        <v>17</v>
      </c>
      <c r="E17" s="47" t="s">
        <v>25</v>
      </c>
      <c r="F17" s="47" t="s">
        <v>26</v>
      </c>
      <c r="G17" s="54">
        <v>42</v>
      </c>
      <c r="H17" s="55">
        <v>9</v>
      </c>
      <c r="I17" s="55">
        <v>4</v>
      </c>
      <c r="J17" s="55">
        <v>22</v>
      </c>
      <c r="K17" s="56">
        <f t="shared" si="0"/>
        <v>77</v>
      </c>
      <c r="L17" s="13">
        <v>2</v>
      </c>
    </row>
    <row r="18" spans="1:12" ht="38.25">
      <c r="A18" s="52">
        <v>4</v>
      </c>
      <c r="B18" s="47" t="s">
        <v>270</v>
      </c>
      <c r="C18" s="48">
        <v>1124</v>
      </c>
      <c r="D18" s="47" t="s">
        <v>55</v>
      </c>
      <c r="E18" s="47" t="s">
        <v>271</v>
      </c>
      <c r="F18" s="47" t="s">
        <v>164</v>
      </c>
      <c r="G18" s="57">
        <v>39</v>
      </c>
      <c r="H18" s="58">
        <v>12</v>
      </c>
      <c r="I18" s="58">
        <v>2</v>
      </c>
      <c r="J18" s="58">
        <v>17</v>
      </c>
      <c r="K18" s="59">
        <f t="shared" si="0"/>
        <v>70</v>
      </c>
      <c r="L18" s="13">
        <v>3</v>
      </c>
    </row>
    <row r="19" spans="1:12" ht="38.25">
      <c r="A19" s="46">
        <v>5</v>
      </c>
      <c r="B19" s="60" t="s">
        <v>272</v>
      </c>
      <c r="C19" s="48">
        <v>1137</v>
      </c>
      <c r="D19" s="47" t="s">
        <v>32</v>
      </c>
      <c r="E19" s="61" t="s">
        <v>273</v>
      </c>
      <c r="F19" s="61" t="s">
        <v>274</v>
      </c>
      <c r="G19" s="57">
        <v>35</v>
      </c>
      <c r="H19" s="58">
        <v>12</v>
      </c>
      <c r="I19" s="58">
        <v>2</v>
      </c>
      <c r="J19" s="58">
        <v>19</v>
      </c>
      <c r="K19" s="59">
        <f t="shared" si="0"/>
        <v>68</v>
      </c>
      <c r="L19" s="13">
        <v>3</v>
      </c>
    </row>
    <row r="20" spans="1:12" ht="51">
      <c r="A20" s="52">
        <v>6</v>
      </c>
      <c r="B20" s="47" t="s">
        <v>275</v>
      </c>
      <c r="C20" s="48">
        <v>1122</v>
      </c>
      <c r="D20" s="47" t="s">
        <v>17</v>
      </c>
      <c r="E20" s="47" t="s">
        <v>276</v>
      </c>
      <c r="F20" s="47" t="s">
        <v>277</v>
      </c>
      <c r="G20" s="54">
        <v>32</v>
      </c>
      <c r="H20" s="55">
        <v>9</v>
      </c>
      <c r="I20" s="55">
        <v>4</v>
      </c>
      <c r="J20" s="55">
        <v>17</v>
      </c>
      <c r="K20" s="56">
        <f t="shared" si="0"/>
        <v>62</v>
      </c>
      <c r="L20" s="13"/>
    </row>
    <row r="21" spans="1:12" ht="63.75">
      <c r="A21" s="52">
        <v>7</v>
      </c>
      <c r="B21" s="53" t="s">
        <v>278</v>
      </c>
      <c r="C21" s="48">
        <v>1132</v>
      </c>
      <c r="D21" s="47" t="s">
        <v>80</v>
      </c>
      <c r="E21" s="53" t="s">
        <v>279</v>
      </c>
      <c r="F21" s="53" t="s">
        <v>235</v>
      </c>
      <c r="G21" s="57">
        <v>35</v>
      </c>
      <c r="H21" s="58">
        <v>9</v>
      </c>
      <c r="I21" s="58">
        <v>1</v>
      </c>
      <c r="J21" s="58">
        <v>17</v>
      </c>
      <c r="K21" s="59">
        <f t="shared" si="0"/>
        <v>62</v>
      </c>
      <c r="L21" s="13"/>
    </row>
    <row r="22" spans="1:12" ht="51">
      <c r="A22" s="52">
        <v>8</v>
      </c>
      <c r="B22" s="47" t="s">
        <v>280</v>
      </c>
      <c r="C22" s="48">
        <v>1104</v>
      </c>
      <c r="D22" s="47" t="s">
        <v>17</v>
      </c>
      <c r="E22" s="47" t="s">
        <v>18</v>
      </c>
      <c r="F22" s="47" t="s">
        <v>19</v>
      </c>
      <c r="G22" s="54">
        <v>36</v>
      </c>
      <c r="H22" s="55">
        <v>6</v>
      </c>
      <c r="I22" s="55">
        <v>1</v>
      </c>
      <c r="J22" s="55">
        <v>19</v>
      </c>
      <c r="K22" s="56">
        <f t="shared" si="0"/>
        <v>62</v>
      </c>
      <c r="L22" s="62"/>
    </row>
    <row r="23" spans="1:12" ht="89.25">
      <c r="A23" s="46">
        <v>9</v>
      </c>
      <c r="B23" s="61" t="s">
        <v>281</v>
      </c>
      <c r="C23" s="48">
        <v>1115</v>
      </c>
      <c r="D23" s="47" t="s">
        <v>32</v>
      </c>
      <c r="E23" s="61" t="s">
        <v>282</v>
      </c>
      <c r="F23" s="61" t="s">
        <v>283</v>
      </c>
      <c r="G23" s="54">
        <v>34</v>
      </c>
      <c r="H23" s="55">
        <v>9</v>
      </c>
      <c r="I23" s="55">
        <v>1</v>
      </c>
      <c r="J23" s="55">
        <v>16</v>
      </c>
      <c r="K23" s="56">
        <f t="shared" si="0"/>
        <v>60</v>
      </c>
      <c r="L23" s="63"/>
    </row>
    <row r="24" spans="1:12" ht="38.25">
      <c r="A24" s="52">
        <v>10</v>
      </c>
      <c r="B24" s="61" t="s">
        <v>284</v>
      </c>
      <c r="C24" s="48">
        <v>1114</v>
      </c>
      <c r="D24" s="47" t="s">
        <v>43</v>
      </c>
      <c r="E24" s="61" t="s">
        <v>285</v>
      </c>
      <c r="F24" s="64" t="s">
        <v>286</v>
      </c>
      <c r="G24" s="54">
        <v>30</v>
      </c>
      <c r="H24" s="55">
        <v>12</v>
      </c>
      <c r="I24" s="55">
        <v>1</v>
      </c>
      <c r="J24" s="55">
        <v>16</v>
      </c>
      <c r="K24" s="56">
        <f t="shared" si="0"/>
        <v>59</v>
      </c>
      <c r="L24" s="13"/>
    </row>
    <row r="25" spans="1:12" ht="51">
      <c r="A25" s="52">
        <v>11</v>
      </c>
      <c r="B25" s="47" t="s">
        <v>287</v>
      </c>
      <c r="C25" s="48">
        <v>1108</v>
      </c>
      <c r="D25" s="47" t="s">
        <v>17</v>
      </c>
      <c r="E25" s="47" t="s">
        <v>276</v>
      </c>
      <c r="F25" s="47" t="s">
        <v>277</v>
      </c>
      <c r="G25" s="54">
        <v>33</v>
      </c>
      <c r="H25" s="55">
        <v>9</v>
      </c>
      <c r="I25" s="55">
        <v>1</v>
      </c>
      <c r="J25" s="55">
        <v>15</v>
      </c>
      <c r="K25" s="56">
        <f t="shared" si="0"/>
        <v>58</v>
      </c>
      <c r="L25" s="13"/>
    </row>
    <row r="26" spans="1:12" ht="51">
      <c r="A26" s="52">
        <v>12</v>
      </c>
      <c r="B26" s="47" t="s">
        <v>288</v>
      </c>
      <c r="C26" s="48">
        <v>1103</v>
      </c>
      <c r="D26" s="47" t="s">
        <v>71</v>
      </c>
      <c r="E26" s="47" t="s">
        <v>231</v>
      </c>
      <c r="F26" s="47" t="s">
        <v>232</v>
      </c>
      <c r="G26" s="54">
        <v>29</v>
      </c>
      <c r="H26" s="55">
        <v>6</v>
      </c>
      <c r="I26" s="55">
        <v>1</v>
      </c>
      <c r="J26" s="55">
        <v>20</v>
      </c>
      <c r="K26" s="56">
        <f t="shared" si="0"/>
        <v>56</v>
      </c>
      <c r="L26" s="13"/>
    </row>
    <row r="27" spans="1:12" ht="63.75">
      <c r="A27" s="46">
        <v>13</v>
      </c>
      <c r="B27" s="53" t="s">
        <v>289</v>
      </c>
      <c r="C27" s="48">
        <v>1118</v>
      </c>
      <c r="D27" s="53" t="s">
        <v>47</v>
      </c>
      <c r="E27" s="53" t="s">
        <v>48</v>
      </c>
      <c r="F27" s="53" t="s">
        <v>49</v>
      </c>
      <c r="G27" s="54">
        <v>32</v>
      </c>
      <c r="H27" s="55">
        <v>9</v>
      </c>
      <c r="I27" s="55">
        <v>2</v>
      </c>
      <c r="J27" s="55">
        <v>12</v>
      </c>
      <c r="K27" s="56">
        <f t="shared" si="0"/>
        <v>55</v>
      </c>
      <c r="L27" s="65"/>
    </row>
    <row r="28" spans="1:12" ht="38.25">
      <c r="A28" s="52">
        <v>14</v>
      </c>
      <c r="B28" s="53" t="s">
        <v>290</v>
      </c>
      <c r="C28" s="48">
        <v>1107</v>
      </c>
      <c r="D28" s="47" t="s">
        <v>39</v>
      </c>
      <c r="E28" s="53" t="s">
        <v>291</v>
      </c>
      <c r="F28" s="66" t="s">
        <v>292</v>
      </c>
      <c r="G28" s="54">
        <v>31</v>
      </c>
      <c r="H28" s="55">
        <v>6</v>
      </c>
      <c r="I28" s="55">
        <v>4</v>
      </c>
      <c r="J28" s="55">
        <v>11</v>
      </c>
      <c r="K28" s="56">
        <f t="shared" si="0"/>
        <v>52</v>
      </c>
      <c r="L28" s="13"/>
    </row>
    <row r="29" spans="1:12" ht="38.25">
      <c r="A29" s="52">
        <v>15</v>
      </c>
      <c r="B29" s="47" t="s">
        <v>293</v>
      </c>
      <c r="C29" s="48">
        <v>1134</v>
      </c>
      <c r="D29" s="47" t="s">
        <v>71</v>
      </c>
      <c r="E29" s="47" t="s">
        <v>294</v>
      </c>
      <c r="F29" s="67" t="s">
        <v>295</v>
      </c>
      <c r="G29" s="57">
        <v>24</v>
      </c>
      <c r="H29" s="58">
        <v>9</v>
      </c>
      <c r="I29" s="58">
        <v>1</v>
      </c>
      <c r="J29" s="58">
        <v>17</v>
      </c>
      <c r="K29" s="59">
        <f t="shared" si="0"/>
        <v>51</v>
      </c>
      <c r="L29" s="13"/>
    </row>
    <row r="30" spans="1:12" ht="51">
      <c r="A30" s="52">
        <v>16</v>
      </c>
      <c r="B30" s="47" t="s">
        <v>296</v>
      </c>
      <c r="C30" s="48">
        <v>1125</v>
      </c>
      <c r="D30" s="47" t="s">
        <v>17</v>
      </c>
      <c r="E30" s="47" t="s">
        <v>297</v>
      </c>
      <c r="F30" s="47" t="s">
        <v>298</v>
      </c>
      <c r="G30" s="57">
        <v>30</v>
      </c>
      <c r="H30" s="58">
        <v>9</v>
      </c>
      <c r="I30" s="58">
        <v>1</v>
      </c>
      <c r="J30" s="58">
        <v>10</v>
      </c>
      <c r="K30" s="59">
        <f t="shared" si="0"/>
        <v>50</v>
      </c>
      <c r="L30" s="13"/>
    </row>
    <row r="31" spans="1:12" ht="38.25">
      <c r="A31" s="46">
        <v>17</v>
      </c>
      <c r="B31" s="60" t="s">
        <v>299</v>
      </c>
      <c r="C31" s="48">
        <v>1127</v>
      </c>
      <c r="D31" s="47" t="s">
        <v>133</v>
      </c>
      <c r="E31" s="60" t="s">
        <v>300</v>
      </c>
      <c r="F31" s="47" t="s">
        <v>301</v>
      </c>
      <c r="G31" s="57">
        <v>30</v>
      </c>
      <c r="H31" s="58">
        <v>6</v>
      </c>
      <c r="I31" s="58">
        <v>1</v>
      </c>
      <c r="J31" s="58">
        <v>12</v>
      </c>
      <c r="K31" s="59">
        <f t="shared" si="0"/>
        <v>49</v>
      </c>
      <c r="L31" s="13"/>
    </row>
    <row r="32" spans="1:12" ht="38.25">
      <c r="A32" s="52">
        <v>18</v>
      </c>
      <c r="B32" s="61" t="s">
        <v>302</v>
      </c>
      <c r="C32" s="48">
        <v>1113</v>
      </c>
      <c r="D32" s="47" t="s">
        <v>43</v>
      </c>
      <c r="E32" s="61" t="s">
        <v>44</v>
      </c>
      <c r="F32" s="64" t="s">
        <v>45</v>
      </c>
      <c r="G32" s="54">
        <v>27</v>
      </c>
      <c r="H32" s="55">
        <v>6</v>
      </c>
      <c r="I32" s="55">
        <v>1</v>
      </c>
      <c r="J32" s="55">
        <v>15</v>
      </c>
      <c r="K32" s="56">
        <f t="shared" si="0"/>
        <v>49</v>
      </c>
      <c r="L32" s="13"/>
    </row>
    <row r="33" spans="1:12" ht="51">
      <c r="A33" s="52">
        <v>19</v>
      </c>
      <c r="B33" s="47" t="s">
        <v>303</v>
      </c>
      <c r="C33" s="48">
        <v>1136</v>
      </c>
      <c r="D33" s="47" t="s">
        <v>304</v>
      </c>
      <c r="E33" s="47" t="s">
        <v>305</v>
      </c>
      <c r="F33" s="47" t="s">
        <v>306</v>
      </c>
      <c r="G33" s="57">
        <v>28</v>
      </c>
      <c r="H33" s="58">
        <v>9</v>
      </c>
      <c r="I33" s="58">
        <v>2</v>
      </c>
      <c r="J33" s="58">
        <v>8</v>
      </c>
      <c r="K33" s="59">
        <f t="shared" si="0"/>
        <v>47</v>
      </c>
      <c r="L33" s="13"/>
    </row>
    <row r="34" spans="1:12" ht="76.5">
      <c r="A34" s="52">
        <v>20</v>
      </c>
      <c r="B34" s="47" t="s">
        <v>307</v>
      </c>
      <c r="C34" s="48">
        <v>1133</v>
      </c>
      <c r="D34" s="61" t="s">
        <v>109</v>
      </c>
      <c r="E34" s="47" t="s">
        <v>308</v>
      </c>
      <c r="F34" s="47" t="s">
        <v>309</v>
      </c>
      <c r="G34" s="57">
        <v>22</v>
      </c>
      <c r="H34" s="58">
        <v>6</v>
      </c>
      <c r="I34" s="58">
        <v>0</v>
      </c>
      <c r="J34" s="58">
        <v>19</v>
      </c>
      <c r="K34" s="59">
        <f t="shared" si="0"/>
        <v>47</v>
      </c>
      <c r="L34" s="13"/>
    </row>
    <row r="35" spans="1:12" ht="38.25">
      <c r="A35" s="46">
        <v>21</v>
      </c>
      <c r="B35" s="61" t="s">
        <v>310</v>
      </c>
      <c r="C35" s="48">
        <v>1110</v>
      </c>
      <c r="D35" s="47" t="s">
        <v>60</v>
      </c>
      <c r="E35" s="61" t="s">
        <v>95</v>
      </c>
      <c r="F35" s="61" t="s">
        <v>96</v>
      </c>
      <c r="G35" s="54">
        <v>22</v>
      </c>
      <c r="H35" s="55">
        <v>6</v>
      </c>
      <c r="I35" s="55">
        <v>1</v>
      </c>
      <c r="J35" s="55">
        <v>16</v>
      </c>
      <c r="K35" s="56">
        <f t="shared" si="0"/>
        <v>45</v>
      </c>
      <c r="L35" s="13"/>
    </row>
    <row r="36" spans="1:12" ht="63.75">
      <c r="A36" s="52">
        <v>22</v>
      </c>
      <c r="B36" s="53" t="s">
        <v>311</v>
      </c>
      <c r="C36" s="48">
        <v>1112</v>
      </c>
      <c r="D36" s="47" t="s">
        <v>138</v>
      </c>
      <c r="E36" s="53" t="s">
        <v>312</v>
      </c>
      <c r="F36" s="53" t="s">
        <v>313</v>
      </c>
      <c r="G36" s="54">
        <v>21</v>
      </c>
      <c r="H36" s="55">
        <v>12</v>
      </c>
      <c r="I36" s="55">
        <v>1</v>
      </c>
      <c r="J36" s="55">
        <v>10</v>
      </c>
      <c r="K36" s="56">
        <f t="shared" si="0"/>
        <v>44</v>
      </c>
      <c r="L36" s="13"/>
    </row>
    <row r="37" spans="1:12" ht="51">
      <c r="A37" s="52">
        <v>23</v>
      </c>
      <c r="B37" s="47" t="s">
        <v>314</v>
      </c>
      <c r="C37" s="48">
        <v>1105</v>
      </c>
      <c r="D37" s="47" t="s">
        <v>17</v>
      </c>
      <c r="E37" s="47" t="s">
        <v>18</v>
      </c>
      <c r="F37" s="47" t="s">
        <v>19</v>
      </c>
      <c r="G37" s="54">
        <v>23</v>
      </c>
      <c r="H37" s="55">
        <v>6</v>
      </c>
      <c r="I37" s="55">
        <v>1</v>
      </c>
      <c r="J37" s="55">
        <v>11</v>
      </c>
      <c r="K37" s="56">
        <f t="shared" si="0"/>
        <v>41</v>
      </c>
      <c r="L37" s="13"/>
    </row>
    <row r="38" spans="1:12" ht="38.25">
      <c r="A38" s="52">
        <v>24</v>
      </c>
      <c r="B38" s="47" t="s">
        <v>315</v>
      </c>
      <c r="C38" s="48">
        <v>1119</v>
      </c>
      <c r="D38" s="47" t="s">
        <v>17</v>
      </c>
      <c r="E38" s="47" t="s">
        <v>85</v>
      </c>
      <c r="F38" s="61" t="s">
        <v>86</v>
      </c>
      <c r="G38" s="54">
        <v>27</v>
      </c>
      <c r="H38" s="55">
        <v>3</v>
      </c>
      <c r="I38" s="55">
        <v>1</v>
      </c>
      <c r="J38" s="55">
        <v>8</v>
      </c>
      <c r="K38" s="56">
        <f t="shared" si="0"/>
        <v>39</v>
      </c>
      <c r="L38" s="13"/>
    </row>
    <row r="39" spans="1:12" ht="63.75">
      <c r="A39" s="46">
        <v>25</v>
      </c>
      <c r="B39" s="47" t="s">
        <v>316</v>
      </c>
      <c r="C39" s="48">
        <v>1130</v>
      </c>
      <c r="D39" s="47" t="s">
        <v>98</v>
      </c>
      <c r="E39" s="47" t="s">
        <v>317</v>
      </c>
      <c r="F39" s="47" t="s">
        <v>100</v>
      </c>
      <c r="G39" s="57">
        <v>27</v>
      </c>
      <c r="H39" s="58">
        <v>6</v>
      </c>
      <c r="I39" s="58">
        <v>1</v>
      </c>
      <c r="J39" s="58">
        <v>5</v>
      </c>
      <c r="K39" s="59">
        <f t="shared" si="0"/>
        <v>39</v>
      </c>
      <c r="L39" s="13"/>
    </row>
    <row r="40" spans="1:12" ht="38.25">
      <c r="A40" s="52">
        <v>26</v>
      </c>
      <c r="B40" s="61" t="s">
        <v>318</v>
      </c>
      <c r="C40" s="48">
        <v>1101</v>
      </c>
      <c r="D40" s="47" t="s">
        <v>43</v>
      </c>
      <c r="E40" s="61" t="s">
        <v>44</v>
      </c>
      <c r="F40" s="64" t="s">
        <v>45</v>
      </c>
      <c r="G40" s="54">
        <v>24</v>
      </c>
      <c r="H40" s="55">
        <v>3</v>
      </c>
      <c r="I40" s="55">
        <v>1</v>
      </c>
      <c r="J40" s="55">
        <v>10</v>
      </c>
      <c r="K40" s="56">
        <f t="shared" si="0"/>
        <v>38</v>
      </c>
      <c r="L40" s="13"/>
    </row>
    <row r="41" spans="1:12" ht="38.25">
      <c r="A41" s="52">
        <v>27</v>
      </c>
      <c r="B41" s="47" t="s">
        <v>319</v>
      </c>
      <c r="C41" s="48">
        <v>1109</v>
      </c>
      <c r="D41" s="47" t="s">
        <v>76</v>
      </c>
      <c r="E41" s="61" t="s">
        <v>117</v>
      </c>
      <c r="F41" s="61" t="s">
        <v>118</v>
      </c>
      <c r="G41" s="54">
        <v>21</v>
      </c>
      <c r="H41" s="55">
        <v>6</v>
      </c>
      <c r="I41" s="55">
        <v>1</v>
      </c>
      <c r="J41" s="68">
        <v>10</v>
      </c>
      <c r="K41" s="56">
        <f t="shared" si="0"/>
        <v>38</v>
      </c>
      <c r="L41" s="13"/>
    </row>
    <row r="42" spans="1:12" ht="38.25">
      <c r="A42" s="52">
        <v>28</v>
      </c>
      <c r="B42" s="47" t="s">
        <v>320</v>
      </c>
      <c r="C42" s="48">
        <v>1128</v>
      </c>
      <c r="D42" s="61" t="s">
        <v>142</v>
      </c>
      <c r="E42" s="47" t="s">
        <v>321</v>
      </c>
      <c r="F42" s="47" t="s">
        <v>322</v>
      </c>
      <c r="G42" s="57">
        <v>22</v>
      </c>
      <c r="H42" s="58">
        <v>3</v>
      </c>
      <c r="I42" s="58">
        <v>1</v>
      </c>
      <c r="J42" s="58">
        <v>12</v>
      </c>
      <c r="K42" s="59">
        <f t="shared" si="0"/>
        <v>38</v>
      </c>
      <c r="L42" s="13"/>
    </row>
    <row r="43" spans="1:12" ht="38.25">
      <c r="A43" s="46">
        <v>29</v>
      </c>
      <c r="B43" s="47" t="s">
        <v>323</v>
      </c>
      <c r="C43" s="48">
        <v>1126</v>
      </c>
      <c r="D43" s="47" t="s">
        <v>67</v>
      </c>
      <c r="E43" s="47" t="s">
        <v>324</v>
      </c>
      <c r="F43" s="47" t="s">
        <v>325</v>
      </c>
      <c r="G43" s="57">
        <v>25</v>
      </c>
      <c r="H43" s="58">
        <v>9</v>
      </c>
      <c r="I43" s="58">
        <v>0</v>
      </c>
      <c r="J43" s="58">
        <v>4</v>
      </c>
      <c r="K43" s="59">
        <f t="shared" si="0"/>
        <v>38</v>
      </c>
      <c r="L43" s="13"/>
    </row>
    <row r="44" spans="1:12" ht="63.75">
      <c r="A44" s="52">
        <v>30</v>
      </c>
      <c r="B44" s="61" t="s">
        <v>326</v>
      </c>
      <c r="C44" s="48">
        <v>1135</v>
      </c>
      <c r="D44" s="47" t="s">
        <v>105</v>
      </c>
      <c r="E44" s="61" t="s">
        <v>106</v>
      </c>
      <c r="F44" s="61" t="s">
        <v>327</v>
      </c>
      <c r="G44" s="57">
        <v>27</v>
      </c>
      <c r="H44" s="58">
        <v>3</v>
      </c>
      <c r="I44" s="58">
        <v>1</v>
      </c>
      <c r="J44" s="58">
        <v>6</v>
      </c>
      <c r="K44" s="59">
        <f t="shared" si="0"/>
        <v>37</v>
      </c>
      <c r="L44" s="13"/>
    </row>
    <row r="45" spans="1:12" ht="63.75">
      <c r="A45" s="52">
        <v>31</v>
      </c>
      <c r="B45" s="61" t="s">
        <v>328</v>
      </c>
      <c r="C45" s="48">
        <v>1131</v>
      </c>
      <c r="D45" s="47" t="s">
        <v>120</v>
      </c>
      <c r="E45" s="61" t="s">
        <v>329</v>
      </c>
      <c r="F45" s="69" t="s">
        <v>330</v>
      </c>
      <c r="G45" s="58">
        <v>19</v>
      </c>
      <c r="H45" s="58">
        <v>6</v>
      </c>
      <c r="I45" s="58">
        <v>2</v>
      </c>
      <c r="J45" s="70">
        <v>8</v>
      </c>
      <c r="K45" s="59">
        <f t="shared" si="0"/>
        <v>35</v>
      </c>
      <c r="L45" s="13"/>
    </row>
    <row r="46" spans="1:12" ht="63.75">
      <c r="A46" s="52">
        <v>32</v>
      </c>
      <c r="B46" s="53" t="s">
        <v>331</v>
      </c>
      <c r="C46" s="48">
        <v>1111</v>
      </c>
      <c r="D46" s="47" t="s">
        <v>332</v>
      </c>
      <c r="E46" s="53" t="s">
        <v>333</v>
      </c>
      <c r="F46" s="53" t="s">
        <v>334</v>
      </c>
      <c r="G46" s="54">
        <v>20</v>
      </c>
      <c r="H46" s="55">
        <v>6</v>
      </c>
      <c r="I46" s="55">
        <v>2</v>
      </c>
      <c r="J46" s="55">
        <v>6</v>
      </c>
      <c r="K46" s="56">
        <f t="shared" si="0"/>
        <v>34</v>
      </c>
      <c r="L46" s="13"/>
    </row>
    <row r="47" spans="1:12" ht="63.75">
      <c r="A47" s="46">
        <v>33</v>
      </c>
      <c r="B47" s="61" t="s">
        <v>335</v>
      </c>
      <c r="C47" s="48">
        <v>1129</v>
      </c>
      <c r="D47" s="47" t="s">
        <v>105</v>
      </c>
      <c r="E47" s="61" t="s">
        <v>336</v>
      </c>
      <c r="F47" s="47" t="s">
        <v>337</v>
      </c>
      <c r="G47" s="57">
        <v>15</v>
      </c>
      <c r="H47" s="58">
        <v>9</v>
      </c>
      <c r="I47" s="58">
        <v>1</v>
      </c>
      <c r="J47" s="58">
        <v>7</v>
      </c>
      <c r="K47" s="59">
        <f t="shared" si="0"/>
        <v>32</v>
      </c>
      <c r="L47" s="13"/>
    </row>
    <row r="48" spans="1:12" ht="76.5">
      <c r="A48" s="52">
        <v>34</v>
      </c>
      <c r="B48" s="61" t="s">
        <v>338</v>
      </c>
      <c r="C48" s="48">
        <v>1139</v>
      </c>
      <c r="D48" s="47" t="s">
        <v>51</v>
      </c>
      <c r="E48" s="61" t="s">
        <v>339</v>
      </c>
      <c r="F48" s="61" t="s">
        <v>340</v>
      </c>
      <c r="G48" s="57">
        <v>22</v>
      </c>
      <c r="H48" s="58">
        <v>6</v>
      </c>
      <c r="I48" s="58">
        <v>0</v>
      </c>
      <c r="J48" s="58">
        <v>3</v>
      </c>
      <c r="K48" s="59">
        <f t="shared" si="0"/>
        <v>31</v>
      </c>
      <c r="L48" s="13"/>
    </row>
    <row r="49" spans="1:12" ht="38.25">
      <c r="A49" s="52">
        <v>35</v>
      </c>
      <c r="B49" s="47" t="s">
        <v>341</v>
      </c>
      <c r="C49" s="48">
        <v>1106</v>
      </c>
      <c r="D49" s="47" t="s">
        <v>76</v>
      </c>
      <c r="E49" s="61" t="s">
        <v>117</v>
      </c>
      <c r="F49" s="61" t="s">
        <v>118</v>
      </c>
      <c r="G49" s="54">
        <v>19</v>
      </c>
      <c r="H49" s="55">
        <v>3</v>
      </c>
      <c r="I49" s="55">
        <v>1</v>
      </c>
      <c r="J49" s="55">
        <v>7</v>
      </c>
      <c r="K49" s="56">
        <f t="shared" si="0"/>
        <v>30</v>
      </c>
      <c r="L49" s="13"/>
    </row>
    <row r="50" spans="1:12" ht="38.25">
      <c r="A50" s="52">
        <v>36</v>
      </c>
      <c r="B50" s="47" t="s">
        <v>342</v>
      </c>
      <c r="C50" s="48">
        <v>1116</v>
      </c>
      <c r="D50" s="47" t="s">
        <v>21</v>
      </c>
      <c r="E50" s="47" t="s">
        <v>343</v>
      </c>
      <c r="F50" s="47" t="s">
        <v>344</v>
      </c>
      <c r="G50" s="54">
        <v>16</v>
      </c>
      <c r="H50" s="55">
        <v>6</v>
      </c>
      <c r="I50" s="55">
        <v>0</v>
      </c>
      <c r="J50" s="55">
        <v>4</v>
      </c>
      <c r="K50" s="56">
        <f t="shared" si="0"/>
        <v>26</v>
      </c>
      <c r="L50" s="13"/>
    </row>
    <row r="51" spans="1:12" ht="38.25">
      <c r="A51" s="46">
        <v>37</v>
      </c>
      <c r="B51" s="47" t="s">
        <v>345</v>
      </c>
      <c r="C51" s="48">
        <v>1123</v>
      </c>
      <c r="D51" s="47" t="s">
        <v>67</v>
      </c>
      <c r="E51" s="47" t="s">
        <v>346</v>
      </c>
      <c r="F51" s="67" t="s">
        <v>131</v>
      </c>
      <c r="G51" s="57">
        <v>15</v>
      </c>
      <c r="H51" s="58">
        <v>3</v>
      </c>
      <c r="I51" s="58">
        <v>0</v>
      </c>
      <c r="J51" s="58">
        <v>7</v>
      </c>
      <c r="K51" s="59">
        <f t="shared" si="0"/>
        <v>25</v>
      </c>
      <c r="L51" s="13"/>
    </row>
    <row r="52" spans="1:12" ht="63.75">
      <c r="A52" s="52">
        <v>38</v>
      </c>
      <c r="B52" s="47" t="s">
        <v>347</v>
      </c>
      <c r="C52" s="48">
        <v>1102</v>
      </c>
      <c r="D52" s="47" t="s">
        <v>113</v>
      </c>
      <c r="E52" s="47" t="s">
        <v>348</v>
      </c>
      <c r="F52" s="47" t="s">
        <v>238</v>
      </c>
      <c r="G52" s="54">
        <v>15</v>
      </c>
      <c r="H52" s="55">
        <v>0</v>
      </c>
      <c r="I52" s="55">
        <v>0</v>
      </c>
      <c r="J52" s="55">
        <v>7</v>
      </c>
      <c r="K52" s="56">
        <f t="shared" si="0"/>
        <v>22</v>
      </c>
      <c r="L52" s="13"/>
    </row>
    <row r="53" spans="1:12" ht="64.5" thickBot="1">
      <c r="A53" s="71">
        <v>39</v>
      </c>
      <c r="B53" s="72" t="s">
        <v>349</v>
      </c>
      <c r="C53" s="72">
        <v>1138</v>
      </c>
      <c r="D53" s="73" t="s">
        <v>91</v>
      </c>
      <c r="E53" s="72" t="s">
        <v>350</v>
      </c>
      <c r="F53" s="72" t="s">
        <v>351</v>
      </c>
      <c r="G53" s="74">
        <v>15</v>
      </c>
      <c r="H53" s="75">
        <v>0</v>
      </c>
      <c r="I53" s="75">
        <v>0</v>
      </c>
      <c r="J53" s="75">
        <v>3</v>
      </c>
      <c r="K53" s="76">
        <f t="shared" si="0"/>
        <v>18</v>
      </c>
      <c r="L53" s="77"/>
    </row>
    <row r="54" spans="1:12" ht="15">
      <c r="A54" s="39" t="s">
        <v>352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5">
      <c r="A55" s="39" t="s">
        <v>2</v>
      </c>
      <c r="B55" s="39"/>
      <c r="C55" s="39"/>
      <c r="D55" s="39"/>
      <c r="E55" s="39"/>
      <c r="F55" s="39"/>
      <c r="G55" s="40"/>
      <c r="H55" s="40"/>
      <c r="I55" s="40"/>
      <c r="J55" s="40"/>
      <c r="K55" s="41"/>
      <c r="L55" s="40"/>
    </row>
    <row r="56" spans="1:12" ht="15">
      <c r="A56" s="43" t="s">
        <v>353</v>
      </c>
      <c r="B56" s="39"/>
      <c r="C56" s="39"/>
      <c r="D56" s="39"/>
      <c r="E56" s="39"/>
      <c r="F56" s="39"/>
      <c r="G56" s="40"/>
      <c r="H56" s="40"/>
      <c r="I56" s="40"/>
      <c r="J56" s="40"/>
      <c r="K56" s="41"/>
      <c r="L56" s="40"/>
    </row>
    <row r="57" spans="1:12" ht="15">
      <c r="A57" s="43" t="s">
        <v>354</v>
      </c>
      <c r="B57" s="39"/>
      <c r="C57" s="39"/>
      <c r="D57" s="39"/>
      <c r="E57" s="39"/>
      <c r="F57" s="39"/>
      <c r="G57" s="40"/>
      <c r="H57" s="40"/>
      <c r="I57" s="40"/>
      <c r="J57" s="40"/>
      <c r="K57" s="41"/>
      <c r="L57" s="40"/>
    </row>
    <row r="58" spans="1:12" ht="15">
      <c r="A58" s="43" t="s">
        <v>355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5">
      <c r="A59" s="43" t="s">
        <v>356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5">
      <c r="A60" s="43" t="s">
        <v>357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</sheetData>
  <sheetProtection/>
  <mergeCells count="14">
    <mergeCell ref="B13:B14"/>
    <mergeCell ref="C13:C14"/>
    <mergeCell ref="D13:D14"/>
    <mergeCell ref="E13:E14"/>
    <mergeCell ref="F13:F14"/>
    <mergeCell ref="G13:J13"/>
    <mergeCell ref="K13:K14"/>
    <mergeCell ref="L13:L14"/>
    <mergeCell ref="A1:L1"/>
    <mergeCell ref="A2:L2"/>
    <mergeCell ref="A3:L3"/>
    <mergeCell ref="A7:L7"/>
    <mergeCell ref="A12:L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svetlana</cp:lastModifiedBy>
  <dcterms:created xsi:type="dcterms:W3CDTF">2010-01-28T15:30:36Z</dcterms:created>
  <dcterms:modified xsi:type="dcterms:W3CDTF">2010-01-29T05:15:55Z</dcterms:modified>
  <cp:category/>
  <cp:version/>
  <cp:contentType/>
  <cp:contentStatus/>
</cp:coreProperties>
</file>